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010" tabRatio="777" activeTab="0"/>
  </bookViews>
  <sheets>
    <sheet name="Додаток №2" sheetId="1" r:id="rId1"/>
  </sheets>
  <definedNames>
    <definedName name="_xlnm.Print_Area" localSheetId="0">'Додаток №2'!$A$1:$K$239</definedName>
  </definedNames>
  <calcPr fullCalcOnLoad="1"/>
</workbook>
</file>

<file path=xl/sharedStrings.xml><?xml version="1.0" encoding="utf-8"?>
<sst xmlns="http://schemas.openxmlformats.org/spreadsheetml/2006/main" count="394" uniqueCount="43">
  <si>
    <t>Назва санаторно-курортного закладу</t>
  </si>
  <si>
    <t>Залишок невиданих путівок</t>
  </si>
  <si>
    <t xml:space="preserve">Кількість путівок </t>
  </si>
  <si>
    <t xml:space="preserve">Надійшло </t>
  </si>
  <si>
    <t>Кількість осіб, що перебувають на черзі на початок року</t>
  </si>
  <si>
    <t>Святошинська районна адміністрація</t>
  </si>
  <si>
    <t>Солом'янська районна адміністрація</t>
  </si>
  <si>
    <t>Оболонська районна адміністрація</t>
  </si>
  <si>
    <t>Дарницька районна адміністрація</t>
  </si>
  <si>
    <t>Подільська районна адміністрація</t>
  </si>
  <si>
    <t>Шевченківська районна адміністрація</t>
  </si>
  <si>
    <t>Печерська районна адміністрація</t>
  </si>
  <si>
    <t>Голосіївська районна адміністрація</t>
  </si>
  <si>
    <t>Деснянська районна адміністрація</t>
  </si>
  <si>
    <t>Дніпровська районна адміністрація</t>
  </si>
  <si>
    <t>"ім. Горького" м.Одеса</t>
  </si>
  <si>
    <t>травлення</t>
  </si>
  <si>
    <t>Санаторій-профілакторій "Діброва"</t>
  </si>
  <si>
    <t>ПП "Курорти Приазов'я"</t>
  </si>
  <si>
    <t>Клінічний санаторій "Жовтень"</t>
  </si>
  <si>
    <t>дихання</t>
  </si>
  <si>
    <t>нервова</t>
  </si>
  <si>
    <t>кровообіг</t>
  </si>
  <si>
    <t>ендокринна</t>
  </si>
  <si>
    <t>сечостатева</t>
  </si>
  <si>
    <t>Клінічний санаторій "Хмільник"</t>
  </si>
  <si>
    <t>нервова система</t>
  </si>
  <si>
    <t>Видано</t>
  </si>
  <si>
    <t xml:space="preserve"> Отримані путівки</t>
  </si>
  <si>
    <t>Профіль лікування та дати заїзду 12.05.16-25.12.16</t>
  </si>
  <si>
    <t>ДП "Клінічний санаторій ім. Пирогова"</t>
  </si>
  <si>
    <t>кістково-м'язова система</t>
  </si>
  <si>
    <t>ДП "Санаторій "Гопри"</t>
  </si>
  <si>
    <t>ПрАТ "Санаторій "Мошногір'я"</t>
  </si>
  <si>
    <t>ДП "Санаторій "Верховина"</t>
  </si>
  <si>
    <t>ендокринна система</t>
  </si>
  <si>
    <t>ДП "Клінічний санаторій Карпати"</t>
  </si>
  <si>
    <t>Підприємство "Стожари" ГОІ "Велес"</t>
  </si>
  <si>
    <t>ДП "Клінічний санаторій "Лермонтовський""</t>
  </si>
  <si>
    <t>ПП "Курорти Приазов'я" матері та дитини</t>
  </si>
  <si>
    <t>ДП "Клінічний санаторій Карпати"-матері та дитини</t>
  </si>
  <si>
    <t>ДП "Клінічний санаторій Карпати" матері та дитини</t>
  </si>
  <si>
    <t>"Трускавецькурот" Санаторій "Алмаз"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</si>
</sst>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[$-FC19]d\ mmmm\ yyyy\ &quot;г.&quot;"/>
    <numFmt numFmtId="181" formatCode="d/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22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24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2" fillId="24" borderId="0" xfId="0" applyFont="1" applyFill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1" fillId="24" borderId="0" xfId="0" applyFont="1" applyFill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23" fillId="0" borderId="10" xfId="0" applyNumberFormat="1" applyFont="1" applyFill="1" applyBorder="1" applyAlignment="1" applyProtection="1">
      <alignment horizontal="center"/>
      <protection locked="0"/>
    </xf>
    <xf numFmtId="0" fontId="27" fillId="20" borderId="0" xfId="0" applyFont="1" applyFill="1" applyAlignment="1" applyProtection="1">
      <alignment/>
      <protection locked="0"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25" borderId="0" xfId="0" applyFont="1" applyFill="1" applyAlignment="1" applyProtection="1">
      <alignment/>
      <protection locked="0"/>
    </xf>
    <xf numFmtId="0" fontId="1" fillId="0" borderId="10" xfId="53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0" fontId="1" fillId="0" borderId="10" xfId="53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/>
      <protection locked="0"/>
    </xf>
    <xf numFmtId="0" fontId="28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/>
      <protection locked="0"/>
    </xf>
    <xf numFmtId="0" fontId="29" fillId="0" borderId="10" xfId="0" applyFont="1" applyFill="1" applyBorder="1" applyAlignment="1">
      <alignment horizontal="center"/>
    </xf>
    <xf numFmtId="0" fontId="1" fillId="0" borderId="12" xfId="53" applyFont="1" applyFill="1" applyBorder="1" applyAlignment="1" applyProtection="1">
      <alignment horizontal="center"/>
      <protection locked="0"/>
    </xf>
    <xf numFmtId="0" fontId="23" fillId="0" borderId="12" xfId="0" applyFont="1" applyFill="1" applyBorder="1" applyAlignment="1">
      <alignment horizontal="center"/>
    </xf>
    <xf numFmtId="0" fontId="22" fillId="0" borderId="13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vertical="center" wrapText="1"/>
      <protection locked="0"/>
    </xf>
    <xf numFmtId="0" fontId="1" fillId="0" borderId="20" xfId="0" applyFont="1" applyFill="1" applyBorder="1" applyAlignment="1" applyProtection="1">
      <alignment vertical="center" wrapText="1"/>
      <protection locked="0"/>
    </xf>
    <xf numFmtId="0" fontId="1" fillId="0" borderId="21" xfId="0" applyFont="1" applyFill="1" applyBorder="1" applyAlignment="1" applyProtection="1">
      <alignment vertical="center" wrapText="1"/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1" fillId="0" borderId="23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24" xfId="0" applyFont="1" applyFill="1" applyBorder="1" applyAlignment="1" applyProtection="1">
      <alignment vertical="center" wrapText="1"/>
      <protection locked="0"/>
    </xf>
    <xf numFmtId="0" fontId="1" fillId="0" borderId="25" xfId="0" applyFont="1" applyFill="1" applyBorder="1" applyAlignment="1" applyProtection="1">
      <alignment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/>
      <protection locked="0"/>
    </xf>
    <xf numFmtId="0" fontId="22" fillId="0" borderId="13" xfId="0" applyFont="1" applyFill="1" applyBorder="1" applyAlignment="1" applyProtection="1">
      <alignment/>
      <protection locked="0"/>
    </xf>
    <xf numFmtId="0" fontId="22" fillId="0" borderId="16" xfId="0" applyFont="1" applyFill="1" applyBorder="1" applyAlignment="1" applyProtection="1">
      <alignment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0" fontId="25" fillId="0" borderId="26" xfId="0" applyFont="1" applyFill="1" applyBorder="1" applyAlignment="1" applyProtection="1">
      <alignment horizontal="center" vertical="center" wrapText="1"/>
      <protection locked="0"/>
    </xf>
    <xf numFmtId="0" fontId="25" fillId="0" borderId="24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25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85725</xdr:rowOff>
    </xdr:from>
    <xdr:to>
      <xdr:col>10</xdr:col>
      <xdr:colOff>190500</xdr:colOff>
      <xdr:row>5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14425" y="85725"/>
          <a:ext cx="84010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Інформація
Департамента соціальної політики виконавчого органу Київської міської ради 
(Київської міської державної адміністрації) станом  на  01.01.2017
  по датах заїзду та профілю лікування санаторно-курортних путівок громадянам, 
постраждалим внаслідок Чорнобильської катастрофи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239"/>
  <sheetViews>
    <sheetView showZeros="0" tabSelected="1" view="pageBreakPreview" zoomScaleSheetLayoutView="100" zoomScalePageLayoutView="0" workbookViewId="0" topLeftCell="A1">
      <selection activeCell="I16" sqref="I16"/>
    </sheetView>
  </sheetViews>
  <sheetFormatPr defaultColWidth="9.140625" defaultRowHeight="15"/>
  <cols>
    <col min="1" max="1" width="15.421875" style="2" customWidth="1"/>
    <col min="2" max="2" width="19.28125" style="2" customWidth="1"/>
    <col min="3" max="3" width="22.57421875" style="2" customWidth="1"/>
    <col min="4" max="4" width="16.57421875" style="2" customWidth="1"/>
    <col min="5" max="5" width="13.28125" style="2" customWidth="1"/>
    <col min="6" max="6" width="12.00390625" style="2" customWidth="1"/>
    <col min="7" max="7" width="0.13671875" style="2" hidden="1" customWidth="1"/>
    <col min="8" max="8" width="11.140625" style="7" customWidth="1"/>
    <col min="9" max="9" width="14.7109375" style="2" customWidth="1"/>
    <col min="10" max="10" width="14.8515625" style="2" customWidth="1"/>
    <col min="11" max="11" width="16.421875" style="2" customWidth="1"/>
    <col min="12" max="13" width="9.140625" style="12" customWidth="1"/>
    <col min="14" max="16384" width="9.140625" style="2" customWidth="1"/>
  </cols>
  <sheetData>
    <row r="1" spans="1:11" ht="18.75">
      <c r="A1" s="9"/>
      <c r="B1" s="1"/>
      <c r="C1" s="1"/>
      <c r="D1" s="1"/>
      <c r="E1" s="1"/>
      <c r="F1" s="1"/>
      <c r="G1" s="1"/>
      <c r="H1" s="5"/>
      <c r="I1" s="1"/>
      <c r="J1" s="1"/>
      <c r="K1" s="1"/>
    </row>
    <row r="2" spans="1:11" ht="18.75">
      <c r="A2" s="9"/>
      <c r="B2" s="1"/>
      <c r="C2" s="1"/>
      <c r="D2" s="1"/>
      <c r="E2" s="1"/>
      <c r="F2" s="1"/>
      <c r="G2" s="1"/>
      <c r="H2" s="5"/>
      <c r="I2" s="1"/>
      <c r="J2" s="1"/>
      <c r="K2" s="1"/>
    </row>
    <row r="3" spans="1:11" ht="18.75">
      <c r="A3" s="9"/>
      <c r="B3" s="1"/>
      <c r="C3" s="1"/>
      <c r="D3" s="1"/>
      <c r="E3" s="1"/>
      <c r="F3" s="1"/>
      <c r="G3" s="1"/>
      <c r="H3" s="5"/>
      <c r="I3" s="1"/>
      <c r="J3" s="1"/>
      <c r="K3" s="1"/>
    </row>
    <row r="4" spans="1:11" ht="18.75">
      <c r="A4" s="9"/>
      <c r="B4" s="1"/>
      <c r="C4" s="1"/>
      <c r="D4" s="1"/>
      <c r="E4" s="1"/>
      <c r="F4" s="1"/>
      <c r="G4" s="1"/>
      <c r="H4" s="5"/>
      <c r="I4" s="1"/>
      <c r="J4" s="1"/>
      <c r="K4" s="1"/>
    </row>
    <row r="5" spans="1:11" ht="18.75">
      <c r="A5" s="9"/>
      <c r="B5" s="1"/>
      <c r="C5" s="1"/>
      <c r="D5" s="1"/>
      <c r="E5" s="1"/>
      <c r="F5" s="1"/>
      <c r="G5" s="1"/>
      <c r="H5" s="5"/>
      <c r="I5" s="1"/>
      <c r="J5" s="1"/>
      <c r="K5" s="1"/>
    </row>
    <row r="6" spans="2:11" ht="18" customHeight="1">
      <c r="B6" s="1"/>
      <c r="C6" s="1"/>
      <c r="D6" s="1"/>
      <c r="E6" s="1"/>
      <c r="F6" s="1"/>
      <c r="G6" s="1"/>
      <c r="H6" s="5"/>
      <c r="I6" s="1"/>
      <c r="J6" s="1"/>
      <c r="K6" s="1"/>
    </row>
    <row r="7" spans="1:12" ht="48" customHeight="1">
      <c r="A7" s="73" t="s">
        <v>4</v>
      </c>
      <c r="B7" s="76" t="s">
        <v>0</v>
      </c>
      <c r="C7" s="77"/>
      <c r="D7" s="82" t="s">
        <v>28</v>
      </c>
      <c r="E7" s="83"/>
      <c r="F7" s="83"/>
      <c r="G7" s="83"/>
      <c r="H7" s="84"/>
      <c r="I7" s="18" t="s">
        <v>3</v>
      </c>
      <c r="J7" s="18" t="s">
        <v>27</v>
      </c>
      <c r="K7" s="18" t="s">
        <v>1</v>
      </c>
      <c r="L7" s="19"/>
    </row>
    <row r="8" spans="1:12" ht="38.25" customHeight="1">
      <c r="A8" s="74"/>
      <c r="B8" s="78"/>
      <c r="C8" s="79"/>
      <c r="D8" s="76" t="s">
        <v>29</v>
      </c>
      <c r="E8" s="85"/>
      <c r="F8" s="85"/>
      <c r="G8" s="77"/>
      <c r="H8" s="73" t="s">
        <v>2</v>
      </c>
      <c r="I8" s="73" t="s">
        <v>2</v>
      </c>
      <c r="J8" s="73" t="s">
        <v>2</v>
      </c>
      <c r="K8" s="73" t="s">
        <v>2</v>
      </c>
      <c r="L8" s="19"/>
    </row>
    <row r="9" spans="1:12" ht="4.5" customHeight="1">
      <c r="A9" s="75"/>
      <c r="B9" s="80"/>
      <c r="C9" s="81"/>
      <c r="D9" s="80"/>
      <c r="E9" s="86"/>
      <c r="F9" s="86"/>
      <c r="G9" s="81"/>
      <c r="H9" s="75"/>
      <c r="I9" s="75"/>
      <c r="J9" s="75"/>
      <c r="K9" s="75"/>
      <c r="L9" s="19"/>
    </row>
    <row r="10" spans="1:12" ht="19.5" customHeight="1">
      <c r="A10" s="70" t="s">
        <v>5</v>
      </c>
      <c r="B10" s="71"/>
      <c r="C10" s="71"/>
      <c r="D10" s="71"/>
      <c r="E10" s="71"/>
      <c r="F10" s="71"/>
      <c r="G10" s="71"/>
      <c r="H10" s="71"/>
      <c r="I10" s="71"/>
      <c r="J10" s="71"/>
      <c r="K10" s="72"/>
      <c r="L10" s="19"/>
    </row>
    <row r="11" spans="1:12" ht="19.5" customHeight="1">
      <c r="A11" s="41">
        <v>319</v>
      </c>
      <c r="B11" s="45" t="s">
        <v>15</v>
      </c>
      <c r="C11" s="30"/>
      <c r="D11" s="34" t="s">
        <v>16</v>
      </c>
      <c r="E11" s="35"/>
      <c r="F11" s="36"/>
      <c r="G11" s="8"/>
      <c r="H11" s="3">
        <v>42</v>
      </c>
      <c r="I11" s="8"/>
      <c r="J11" s="15">
        <v>42</v>
      </c>
      <c r="K11" s="3">
        <f>SUM(H11-J11)</f>
        <v>0</v>
      </c>
      <c r="L11" s="19"/>
    </row>
    <row r="12" spans="1:12" ht="19.5" customHeight="1">
      <c r="A12" s="42"/>
      <c r="B12" s="46" t="s">
        <v>17</v>
      </c>
      <c r="C12" s="45"/>
      <c r="D12" s="31" t="s">
        <v>20</v>
      </c>
      <c r="E12" s="32"/>
      <c r="F12" s="33"/>
      <c r="G12" s="8"/>
      <c r="H12" s="3">
        <v>11</v>
      </c>
      <c r="I12" s="8"/>
      <c r="J12" s="15">
        <v>11</v>
      </c>
      <c r="K12" s="3">
        <f>SUM(H12-J12)</f>
        <v>0</v>
      </c>
      <c r="L12" s="19"/>
    </row>
    <row r="13" spans="1:12" ht="19.5" customHeight="1">
      <c r="A13" s="42"/>
      <c r="B13" s="52" t="s">
        <v>18</v>
      </c>
      <c r="C13" s="49"/>
      <c r="D13" s="67" t="s">
        <v>21</v>
      </c>
      <c r="E13" s="68"/>
      <c r="F13" s="69"/>
      <c r="G13" s="8"/>
      <c r="H13" s="3">
        <v>3</v>
      </c>
      <c r="I13" s="8"/>
      <c r="J13" s="15">
        <v>3</v>
      </c>
      <c r="K13" s="3">
        <f>SUM(H13-J13)</f>
        <v>0</v>
      </c>
      <c r="L13" s="19"/>
    </row>
    <row r="14" spans="1:12" ht="19.5" customHeight="1">
      <c r="A14" s="42"/>
      <c r="B14" s="53"/>
      <c r="C14" s="54"/>
      <c r="D14" s="56" t="s">
        <v>20</v>
      </c>
      <c r="E14" s="57"/>
      <c r="F14" s="58"/>
      <c r="G14" s="8"/>
      <c r="H14" s="3">
        <v>11</v>
      </c>
      <c r="I14" s="8"/>
      <c r="J14" s="15">
        <v>11</v>
      </c>
      <c r="K14" s="3">
        <f aca="true" t="shared" si="0" ref="K14:K32">SUM(H14-J14)</f>
        <v>0</v>
      </c>
      <c r="L14" s="19"/>
    </row>
    <row r="15" spans="1:12" ht="19.5" customHeight="1">
      <c r="A15" s="42"/>
      <c r="B15" s="55"/>
      <c r="C15" s="51"/>
      <c r="D15" s="56" t="s">
        <v>22</v>
      </c>
      <c r="E15" s="57"/>
      <c r="F15" s="58"/>
      <c r="G15" s="8"/>
      <c r="H15" s="3">
        <v>7</v>
      </c>
      <c r="I15" s="8"/>
      <c r="J15" s="15">
        <v>7</v>
      </c>
      <c r="K15" s="3">
        <f t="shared" si="0"/>
        <v>0</v>
      </c>
      <c r="L15" s="19"/>
    </row>
    <row r="16" spans="1:12" ht="19.5" customHeight="1">
      <c r="A16" s="42"/>
      <c r="B16" s="52" t="s">
        <v>37</v>
      </c>
      <c r="C16" s="49"/>
      <c r="D16" s="31" t="s">
        <v>23</v>
      </c>
      <c r="E16" s="32"/>
      <c r="F16" s="33"/>
      <c r="G16" s="8"/>
      <c r="H16" s="3">
        <v>1</v>
      </c>
      <c r="I16" s="8"/>
      <c r="J16" s="15">
        <v>1</v>
      </c>
      <c r="K16" s="3">
        <f t="shared" si="0"/>
        <v>0</v>
      </c>
      <c r="L16" s="19"/>
    </row>
    <row r="17" spans="1:12" ht="19.5" customHeight="1">
      <c r="A17" s="42"/>
      <c r="B17" s="53"/>
      <c r="C17" s="54"/>
      <c r="D17" s="34" t="s">
        <v>24</v>
      </c>
      <c r="E17" s="35"/>
      <c r="F17" s="36"/>
      <c r="G17" s="8"/>
      <c r="H17" s="3">
        <v>6</v>
      </c>
      <c r="I17" s="8"/>
      <c r="J17" s="15">
        <v>6</v>
      </c>
      <c r="K17" s="3">
        <f t="shared" si="0"/>
        <v>0</v>
      </c>
      <c r="L17" s="19"/>
    </row>
    <row r="18" spans="1:12" ht="19.5" customHeight="1">
      <c r="A18" s="42"/>
      <c r="B18" s="55"/>
      <c r="C18" s="51"/>
      <c r="D18" s="34" t="s">
        <v>16</v>
      </c>
      <c r="E18" s="35"/>
      <c r="F18" s="36"/>
      <c r="G18" s="8"/>
      <c r="H18" s="3">
        <v>22</v>
      </c>
      <c r="I18" s="8"/>
      <c r="J18" s="15">
        <v>22</v>
      </c>
      <c r="K18" s="3">
        <f t="shared" si="0"/>
        <v>0</v>
      </c>
      <c r="L18" s="19"/>
    </row>
    <row r="19" spans="1:12" ht="19.5" customHeight="1">
      <c r="A19" s="42"/>
      <c r="B19" s="46" t="s">
        <v>19</v>
      </c>
      <c r="C19" s="45"/>
      <c r="D19" s="31" t="s">
        <v>22</v>
      </c>
      <c r="E19" s="32"/>
      <c r="F19" s="33"/>
      <c r="G19" s="8"/>
      <c r="H19" s="3">
        <v>30</v>
      </c>
      <c r="I19" s="8"/>
      <c r="J19" s="15">
        <v>30</v>
      </c>
      <c r="K19" s="3">
        <f t="shared" si="0"/>
        <v>0</v>
      </c>
      <c r="L19" s="19"/>
    </row>
    <row r="20" spans="1:12" ht="19.5" customHeight="1">
      <c r="A20" s="42"/>
      <c r="B20" s="46" t="s">
        <v>25</v>
      </c>
      <c r="C20" s="45"/>
      <c r="D20" s="31" t="s">
        <v>26</v>
      </c>
      <c r="E20" s="32"/>
      <c r="F20" s="33"/>
      <c r="G20" s="8"/>
      <c r="H20" s="3">
        <v>13</v>
      </c>
      <c r="I20" s="8"/>
      <c r="J20" s="15">
        <v>13</v>
      </c>
      <c r="K20" s="3">
        <f t="shared" si="0"/>
        <v>0</v>
      </c>
      <c r="L20" s="19"/>
    </row>
    <row r="21" spans="1:12" ht="29.25" customHeight="1">
      <c r="A21" s="42"/>
      <c r="B21" s="46" t="s">
        <v>30</v>
      </c>
      <c r="C21" s="45"/>
      <c r="D21" s="31" t="s">
        <v>31</v>
      </c>
      <c r="E21" s="32"/>
      <c r="F21" s="33"/>
      <c r="G21" s="8"/>
      <c r="H21" s="3">
        <v>27</v>
      </c>
      <c r="I21" s="8"/>
      <c r="J21" s="15">
        <v>27</v>
      </c>
      <c r="K21" s="3">
        <f t="shared" si="0"/>
        <v>0</v>
      </c>
      <c r="L21" s="19"/>
    </row>
    <row r="22" spans="1:12" ht="19.5" customHeight="1">
      <c r="A22" s="42"/>
      <c r="B22" s="52" t="s">
        <v>32</v>
      </c>
      <c r="C22" s="49"/>
      <c r="D22" s="31" t="s">
        <v>20</v>
      </c>
      <c r="E22" s="32"/>
      <c r="F22" s="33"/>
      <c r="G22" s="8"/>
      <c r="H22" s="3">
        <v>2</v>
      </c>
      <c r="I22" s="8"/>
      <c r="J22" s="15">
        <v>2</v>
      </c>
      <c r="K22" s="3">
        <f t="shared" si="0"/>
        <v>0</v>
      </c>
      <c r="L22" s="19"/>
    </row>
    <row r="23" spans="1:12" ht="19.5" customHeight="1">
      <c r="A23" s="42"/>
      <c r="B23" s="55"/>
      <c r="C23" s="51"/>
      <c r="D23" s="31" t="s">
        <v>31</v>
      </c>
      <c r="E23" s="32"/>
      <c r="F23" s="33"/>
      <c r="G23" s="8"/>
      <c r="H23" s="3">
        <v>13</v>
      </c>
      <c r="I23" s="8"/>
      <c r="J23" s="15">
        <v>13</v>
      </c>
      <c r="K23" s="3">
        <f t="shared" si="0"/>
        <v>0</v>
      </c>
      <c r="L23" s="19"/>
    </row>
    <row r="24" spans="1:12" ht="19.5" customHeight="1">
      <c r="A24" s="42"/>
      <c r="B24" s="46" t="s">
        <v>33</v>
      </c>
      <c r="C24" s="45"/>
      <c r="D24" s="31" t="s">
        <v>22</v>
      </c>
      <c r="E24" s="32"/>
      <c r="F24" s="33"/>
      <c r="G24" s="8"/>
      <c r="H24" s="3">
        <v>12</v>
      </c>
      <c r="I24" s="8"/>
      <c r="J24" s="15">
        <v>12</v>
      </c>
      <c r="K24" s="3">
        <f t="shared" si="0"/>
        <v>0</v>
      </c>
      <c r="L24" s="19"/>
    </row>
    <row r="25" spans="1:12" ht="19.5" customHeight="1">
      <c r="A25" s="42"/>
      <c r="B25" s="46" t="s">
        <v>34</v>
      </c>
      <c r="C25" s="45"/>
      <c r="D25" s="31" t="s">
        <v>35</v>
      </c>
      <c r="E25" s="32"/>
      <c r="F25" s="33"/>
      <c r="G25" s="8"/>
      <c r="H25" s="3">
        <v>4</v>
      </c>
      <c r="I25" s="8"/>
      <c r="J25" s="15">
        <v>4</v>
      </c>
      <c r="K25" s="3">
        <f t="shared" si="0"/>
        <v>0</v>
      </c>
      <c r="L25" s="19"/>
    </row>
    <row r="26" spans="1:12" ht="19.5" customHeight="1">
      <c r="A26" s="42"/>
      <c r="B26" s="46" t="s">
        <v>36</v>
      </c>
      <c r="C26" s="45"/>
      <c r="D26" s="31" t="s">
        <v>22</v>
      </c>
      <c r="E26" s="32"/>
      <c r="F26" s="33"/>
      <c r="G26" s="8"/>
      <c r="H26" s="3">
        <v>11</v>
      </c>
      <c r="I26" s="8"/>
      <c r="J26" s="15">
        <v>11</v>
      </c>
      <c r="K26" s="3">
        <f t="shared" si="0"/>
        <v>0</v>
      </c>
      <c r="L26" s="19"/>
    </row>
    <row r="27" spans="1:12" ht="19.5" customHeight="1">
      <c r="A27" s="42"/>
      <c r="B27" s="52" t="s">
        <v>38</v>
      </c>
      <c r="C27" s="49"/>
      <c r="D27" s="56" t="s">
        <v>20</v>
      </c>
      <c r="E27" s="57"/>
      <c r="F27" s="58"/>
      <c r="G27" s="8"/>
      <c r="H27" s="3">
        <v>7</v>
      </c>
      <c r="I27" s="8"/>
      <c r="J27" s="20">
        <v>7</v>
      </c>
      <c r="K27" s="3">
        <f t="shared" si="0"/>
        <v>0</v>
      </c>
      <c r="L27" s="19"/>
    </row>
    <row r="28" spans="1:12" ht="18.75" customHeight="1">
      <c r="A28" s="42"/>
      <c r="B28" s="55"/>
      <c r="C28" s="51"/>
      <c r="D28" s="31" t="s">
        <v>22</v>
      </c>
      <c r="E28" s="32"/>
      <c r="F28" s="33"/>
      <c r="G28" s="8"/>
      <c r="H28" s="3">
        <v>9</v>
      </c>
      <c r="I28" s="8"/>
      <c r="J28" s="20">
        <v>9</v>
      </c>
      <c r="K28" s="3"/>
      <c r="L28" s="19"/>
    </row>
    <row r="29" spans="1:12" ht="18.75" customHeight="1">
      <c r="A29" s="42"/>
      <c r="B29" s="52" t="s">
        <v>39</v>
      </c>
      <c r="C29" s="49"/>
      <c r="D29" s="31" t="s">
        <v>21</v>
      </c>
      <c r="E29" s="32"/>
      <c r="F29" s="33"/>
      <c r="G29" s="8"/>
      <c r="H29" s="3">
        <v>1</v>
      </c>
      <c r="I29" s="8"/>
      <c r="J29" s="15">
        <v>1</v>
      </c>
      <c r="K29" s="3">
        <f t="shared" si="0"/>
        <v>0</v>
      </c>
      <c r="L29" s="19"/>
    </row>
    <row r="30" spans="1:12" ht="18.75" customHeight="1">
      <c r="A30" s="42"/>
      <c r="B30" s="53"/>
      <c r="C30" s="54"/>
      <c r="D30" s="31" t="s">
        <v>20</v>
      </c>
      <c r="E30" s="32"/>
      <c r="F30" s="33"/>
      <c r="G30" s="8"/>
      <c r="H30" s="3">
        <v>1</v>
      </c>
      <c r="I30" s="8"/>
      <c r="J30" s="15">
        <v>1</v>
      </c>
      <c r="K30" s="3">
        <f t="shared" si="0"/>
        <v>0</v>
      </c>
      <c r="L30" s="19"/>
    </row>
    <row r="31" spans="1:12" ht="18.75" customHeight="1">
      <c r="A31" s="42"/>
      <c r="B31" s="53"/>
      <c r="C31" s="54"/>
      <c r="D31" s="34" t="s">
        <v>16</v>
      </c>
      <c r="E31" s="35"/>
      <c r="F31" s="36"/>
      <c r="G31" s="8"/>
      <c r="H31" s="3">
        <v>1</v>
      </c>
      <c r="I31" s="8"/>
      <c r="J31" s="15">
        <v>1</v>
      </c>
      <c r="K31" s="3">
        <f t="shared" si="0"/>
        <v>0</v>
      </c>
      <c r="L31" s="19"/>
    </row>
    <row r="32" spans="1:12" ht="18.75" customHeight="1">
      <c r="A32" s="42"/>
      <c r="B32" s="55"/>
      <c r="C32" s="51"/>
      <c r="D32" s="31" t="s">
        <v>31</v>
      </c>
      <c r="E32" s="32"/>
      <c r="F32" s="33"/>
      <c r="G32" s="8"/>
      <c r="H32" s="3">
        <v>1</v>
      </c>
      <c r="I32" s="8"/>
      <c r="J32" s="15">
        <v>1</v>
      </c>
      <c r="K32" s="3">
        <f t="shared" si="0"/>
        <v>0</v>
      </c>
      <c r="L32" s="19"/>
    </row>
    <row r="33" spans="1:12" ht="17.25" customHeight="1">
      <c r="A33" s="42"/>
      <c r="B33" s="44" t="s">
        <v>42</v>
      </c>
      <c r="C33" s="45"/>
      <c r="D33" s="34" t="s">
        <v>16</v>
      </c>
      <c r="E33" s="35"/>
      <c r="F33" s="36"/>
      <c r="G33" s="25"/>
      <c r="H33" s="3"/>
      <c r="I33" s="3">
        <v>6</v>
      </c>
      <c r="J33" s="15">
        <v>6</v>
      </c>
      <c r="K33" s="10">
        <f>SUM(I33-J33)</f>
        <v>0</v>
      </c>
      <c r="L33" s="19"/>
    </row>
    <row r="34" spans="1:12" ht="15.75" customHeight="1">
      <c r="A34" s="42"/>
      <c r="B34" s="44" t="s">
        <v>42</v>
      </c>
      <c r="C34" s="45"/>
      <c r="D34" s="31" t="s">
        <v>35</v>
      </c>
      <c r="E34" s="32"/>
      <c r="F34" s="33"/>
      <c r="G34" s="25"/>
      <c r="H34" s="3"/>
      <c r="I34" s="3">
        <v>1</v>
      </c>
      <c r="J34" s="15">
        <v>1</v>
      </c>
      <c r="K34" s="10">
        <f>SUM(I34-J34)</f>
        <v>0</v>
      </c>
      <c r="L34" s="19"/>
    </row>
    <row r="35" spans="1:12" ht="17.25" customHeight="1">
      <c r="A35" s="42"/>
      <c r="B35" s="44" t="s">
        <v>42</v>
      </c>
      <c r="C35" s="45"/>
      <c r="D35" s="34" t="s">
        <v>24</v>
      </c>
      <c r="E35" s="35"/>
      <c r="F35" s="36"/>
      <c r="G35" s="25"/>
      <c r="H35" s="3"/>
      <c r="I35" s="3">
        <v>2</v>
      </c>
      <c r="J35" s="15">
        <v>2</v>
      </c>
      <c r="K35" s="10">
        <f>SUM(I35-J35)</f>
        <v>0</v>
      </c>
      <c r="L35" s="19"/>
    </row>
    <row r="36" spans="1:12" ht="18.75" customHeight="1">
      <c r="A36" s="42"/>
      <c r="B36" s="46" t="s">
        <v>34</v>
      </c>
      <c r="C36" s="45"/>
      <c r="D36" s="34" t="s">
        <v>16</v>
      </c>
      <c r="E36" s="35"/>
      <c r="F36" s="36"/>
      <c r="G36" s="25"/>
      <c r="H36" s="3"/>
      <c r="I36" s="3">
        <v>5</v>
      </c>
      <c r="J36" s="15">
        <v>5</v>
      </c>
      <c r="K36" s="10">
        <f>SUM(I36-J36)</f>
        <v>0</v>
      </c>
      <c r="L36" s="19"/>
    </row>
    <row r="37" spans="1:12" ht="18.75" customHeight="1">
      <c r="A37" s="43"/>
      <c r="B37" s="46" t="s">
        <v>17</v>
      </c>
      <c r="C37" s="45"/>
      <c r="D37" s="31" t="s">
        <v>22</v>
      </c>
      <c r="E37" s="32"/>
      <c r="F37" s="33"/>
      <c r="G37" s="25"/>
      <c r="H37" s="3"/>
      <c r="I37" s="3">
        <v>2</v>
      </c>
      <c r="J37" s="15">
        <v>2</v>
      </c>
      <c r="K37" s="10">
        <f>SUM(I37-J37)</f>
        <v>0</v>
      </c>
      <c r="L37" s="19">
        <f>SUM(K11:K37)</f>
        <v>0</v>
      </c>
    </row>
    <row r="38" spans="1:12" ht="19.5" customHeight="1">
      <c r="A38" s="70" t="s">
        <v>6</v>
      </c>
      <c r="B38" s="71"/>
      <c r="C38" s="71"/>
      <c r="D38" s="71"/>
      <c r="E38" s="71"/>
      <c r="F38" s="71"/>
      <c r="G38" s="71"/>
      <c r="H38" s="71"/>
      <c r="I38" s="71"/>
      <c r="J38" s="71"/>
      <c r="K38" s="72"/>
      <c r="L38" s="19"/>
    </row>
    <row r="39" spans="1:12" ht="19.5" customHeight="1">
      <c r="A39" s="41">
        <v>181</v>
      </c>
      <c r="B39" s="30" t="s">
        <v>15</v>
      </c>
      <c r="C39" s="30"/>
      <c r="D39" s="34" t="s">
        <v>16</v>
      </c>
      <c r="E39" s="35"/>
      <c r="F39" s="36"/>
      <c r="G39" s="8"/>
      <c r="H39" s="3">
        <v>24</v>
      </c>
      <c r="I39" s="8"/>
      <c r="J39" s="15">
        <v>24</v>
      </c>
      <c r="K39" s="3">
        <f>SUM(H39-J39)</f>
        <v>0</v>
      </c>
      <c r="L39" s="19"/>
    </row>
    <row r="40" spans="1:12" ht="19.5" customHeight="1">
      <c r="A40" s="42"/>
      <c r="B40" s="30" t="s">
        <v>17</v>
      </c>
      <c r="C40" s="30"/>
      <c r="D40" s="31" t="s">
        <v>20</v>
      </c>
      <c r="E40" s="32"/>
      <c r="F40" s="33"/>
      <c r="G40" s="8"/>
      <c r="H40" s="3">
        <v>3</v>
      </c>
      <c r="I40" s="8"/>
      <c r="J40" s="15">
        <v>3</v>
      </c>
      <c r="K40" s="3">
        <f aca="true" t="shared" si="1" ref="K40:K56">SUM(H40-J40)</f>
        <v>0</v>
      </c>
      <c r="L40" s="19"/>
    </row>
    <row r="41" spans="1:12" ht="19.5" customHeight="1">
      <c r="A41" s="42"/>
      <c r="B41" s="30" t="s">
        <v>18</v>
      </c>
      <c r="C41" s="30"/>
      <c r="D41" s="67" t="s">
        <v>21</v>
      </c>
      <c r="E41" s="68"/>
      <c r="F41" s="69"/>
      <c r="G41" s="8"/>
      <c r="H41" s="3">
        <v>1</v>
      </c>
      <c r="I41" s="8"/>
      <c r="J41" s="15">
        <v>1</v>
      </c>
      <c r="K41" s="3">
        <f t="shared" si="1"/>
        <v>0</v>
      </c>
      <c r="L41" s="19"/>
    </row>
    <row r="42" spans="1:12" ht="19.5" customHeight="1">
      <c r="A42" s="42"/>
      <c r="B42" s="30"/>
      <c r="C42" s="30"/>
      <c r="D42" s="56" t="s">
        <v>20</v>
      </c>
      <c r="E42" s="57"/>
      <c r="F42" s="58"/>
      <c r="G42" s="8"/>
      <c r="H42" s="3">
        <v>5</v>
      </c>
      <c r="I42" s="8"/>
      <c r="J42" s="15">
        <v>5</v>
      </c>
      <c r="K42" s="3"/>
      <c r="L42" s="19"/>
    </row>
    <row r="43" spans="1:12" ht="19.5" customHeight="1">
      <c r="A43" s="42"/>
      <c r="B43" s="30"/>
      <c r="C43" s="30"/>
      <c r="D43" s="56" t="s">
        <v>22</v>
      </c>
      <c r="E43" s="57"/>
      <c r="F43" s="58"/>
      <c r="G43" s="8"/>
      <c r="H43" s="3">
        <v>7</v>
      </c>
      <c r="I43" s="8"/>
      <c r="J43" s="15">
        <v>7</v>
      </c>
      <c r="K43" s="3">
        <f t="shared" si="1"/>
        <v>0</v>
      </c>
      <c r="L43" s="19"/>
    </row>
    <row r="44" spans="1:12" ht="19.5" customHeight="1">
      <c r="A44" s="42"/>
      <c r="B44" s="30" t="s">
        <v>37</v>
      </c>
      <c r="C44" s="30"/>
      <c r="D44" s="31" t="s">
        <v>23</v>
      </c>
      <c r="E44" s="32"/>
      <c r="F44" s="33"/>
      <c r="G44" s="8"/>
      <c r="H44" s="3">
        <v>1</v>
      </c>
      <c r="I44" s="8"/>
      <c r="J44" s="15">
        <v>1</v>
      </c>
      <c r="K44" s="3">
        <f t="shared" si="1"/>
        <v>0</v>
      </c>
      <c r="L44" s="19"/>
    </row>
    <row r="45" spans="1:12" ht="19.5" customHeight="1">
      <c r="A45" s="42"/>
      <c r="B45" s="30"/>
      <c r="C45" s="30"/>
      <c r="D45" s="34" t="s">
        <v>24</v>
      </c>
      <c r="E45" s="35"/>
      <c r="F45" s="36"/>
      <c r="G45" s="8"/>
      <c r="H45" s="3">
        <v>4</v>
      </c>
      <c r="I45" s="8"/>
      <c r="J45" s="15">
        <v>4</v>
      </c>
      <c r="K45" s="3">
        <f t="shared" si="1"/>
        <v>0</v>
      </c>
      <c r="L45" s="19"/>
    </row>
    <row r="46" spans="1:12" ht="19.5" customHeight="1">
      <c r="A46" s="42"/>
      <c r="B46" s="30"/>
      <c r="C46" s="30"/>
      <c r="D46" s="34" t="s">
        <v>16</v>
      </c>
      <c r="E46" s="35"/>
      <c r="F46" s="36"/>
      <c r="G46" s="8"/>
      <c r="H46" s="3">
        <v>17</v>
      </c>
      <c r="I46" s="8"/>
      <c r="J46" s="15">
        <v>17</v>
      </c>
      <c r="K46" s="3">
        <f t="shared" si="1"/>
        <v>0</v>
      </c>
      <c r="L46" s="19"/>
    </row>
    <row r="47" spans="1:12" ht="19.5" customHeight="1">
      <c r="A47" s="42"/>
      <c r="B47" s="30" t="s">
        <v>19</v>
      </c>
      <c r="C47" s="30"/>
      <c r="D47" s="31" t="s">
        <v>22</v>
      </c>
      <c r="E47" s="32"/>
      <c r="F47" s="33"/>
      <c r="G47" s="8"/>
      <c r="H47" s="3">
        <v>26</v>
      </c>
      <c r="I47" s="8"/>
      <c r="J47" s="15">
        <v>26</v>
      </c>
      <c r="K47" s="3">
        <f t="shared" si="1"/>
        <v>0</v>
      </c>
      <c r="L47" s="19"/>
    </row>
    <row r="48" spans="1:12" ht="19.5" customHeight="1">
      <c r="A48" s="42"/>
      <c r="B48" s="30" t="s">
        <v>25</v>
      </c>
      <c r="C48" s="30"/>
      <c r="D48" s="31" t="s">
        <v>26</v>
      </c>
      <c r="E48" s="32"/>
      <c r="F48" s="33"/>
      <c r="G48" s="8"/>
      <c r="H48" s="10">
        <v>0</v>
      </c>
      <c r="I48" s="8"/>
      <c r="J48" s="15">
        <v>0</v>
      </c>
      <c r="K48" s="3">
        <f t="shared" si="1"/>
        <v>0</v>
      </c>
      <c r="L48" s="19"/>
    </row>
    <row r="49" spans="1:12" ht="29.25" customHeight="1">
      <c r="A49" s="42"/>
      <c r="B49" s="30" t="s">
        <v>30</v>
      </c>
      <c r="C49" s="30"/>
      <c r="D49" s="31" t="s">
        <v>31</v>
      </c>
      <c r="E49" s="32"/>
      <c r="F49" s="33"/>
      <c r="G49" s="8"/>
      <c r="H49" s="10">
        <v>7</v>
      </c>
      <c r="I49" s="8"/>
      <c r="J49" s="15">
        <v>7</v>
      </c>
      <c r="K49" s="3">
        <f t="shared" si="1"/>
        <v>0</v>
      </c>
      <c r="L49" s="19"/>
    </row>
    <row r="50" spans="1:12" ht="19.5" customHeight="1">
      <c r="A50" s="42"/>
      <c r="B50" s="30" t="s">
        <v>32</v>
      </c>
      <c r="C50" s="30"/>
      <c r="D50" s="31" t="s">
        <v>20</v>
      </c>
      <c r="E50" s="32"/>
      <c r="F50" s="33"/>
      <c r="G50" s="8"/>
      <c r="H50" s="10"/>
      <c r="I50" s="8"/>
      <c r="J50" s="15">
        <v>0</v>
      </c>
      <c r="K50" s="3">
        <f t="shared" si="1"/>
        <v>0</v>
      </c>
      <c r="L50" s="19"/>
    </row>
    <row r="51" spans="1:12" ht="19.5" customHeight="1">
      <c r="A51" s="42"/>
      <c r="B51" s="30"/>
      <c r="C51" s="30"/>
      <c r="D51" s="31" t="s">
        <v>31</v>
      </c>
      <c r="E51" s="32"/>
      <c r="F51" s="33"/>
      <c r="G51" s="8"/>
      <c r="H51" s="10">
        <v>7</v>
      </c>
      <c r="I51" s="8"/>
      <c r="J51" s="15">
        <v>7</v>
      </c>
      <c r="K51" s="3">
        <f t="shared" si="1"/>
        <v>0</v>
      </c>
      <c r="L51" s="19"/>
    </row>
    <row r="52" spans="1:12" ht="19.5" customHeight="1">
      <c r="A52" s="42"/>
      <c r="B52" s="30" t="s">
        <v>33</v>
      </c>
      <c r="C52" s="30"/>
      <c r="D52" s="31" t="s">
        <v>22</v>
      </c>
      <c r="E52" s="32"/>
      <c r="F52" s="33"/>
      <c r="G52" s="8"/>
      <c r="H52" s="10">
        <v>17</v>
      </c>
      <c r="I52" s="8"/>
      <c r="J52" s="15">
        <v>17</v>
      </c>
      <c r="K52" s="3">
        <f t="shared" si="1"/>
        <v>0</v>
      </c>
      <c r="L52" s="19"/>
    </row>
    <row r="53" spans="1:12" ht="19.5" customHeight="1">
      <c r="A53" s="42"/>
      <c r="B53" s="30" t="s">
        <v>34</v>
      </c>
      <c r="C53" s="30"/>
      <c r="D53" s="31" t="s">
        <v>35</v>
      </c>
      <c r="E53" s="32"/>
      <c r="F53" s="33"/>
      <c r="G53" s="8"/>
      <c r="H53" s="10">
        <v>3</v>
      </c>
      <c r="I53" s="8"/>
      <c r="J53" s="15">
        <v>3</v>
      </c>
      <c r="K53" s="3">
        <f t="shared" si="1"/>
        <v>0</v>
      </c>
      <c r="L53" s="19"/>
    </row>
    <row r="54" spans="1:12" ht="19.5" customHeight="1">
      <c r="A54" s="42"/>
      <c r="B54" s="30" t="s">
        <v>36</v>
      </c>
      <c r="C54" s="30"/>
      <c r="D54" s="31" t="s">
        <v>22</v>
      </c>
      <c r="E54" s="32"/>
      <c r="F54" s="33"/>
      <c r="G54" s="8"/>
      <c r="H54" s="10">
        <v>11</v>
      </c>
      <c r="I54" s="8"/>
      <c r="J54" s="15">
        <v>11</v>
      </c>
      <c r="K54" s="3">
        <f t="shared" si="1"/>
        <v>0</v>
      </c>
      <c r="L54" s="19"/>
    </row>
    <row r="55" spans="1:12" ht="19.5" customHeight="1">
      <c r="A55" s="42"/>
      <c r="B55" s="30" t="s">
        <v>38</v>
      </c>
      <c r="C55" s="30"/>
      <c r="D55" s="56" t="s">
        <v>20</v>
      </c>
      <c r="E55" s="57"/>
      <c r="F55" s="58"/>
      <c r="G55" s="8"/>
      <c r="H55" s="10">
        <v>4</v>
      </c>
      <c r="I55" s="8"/>
      <c r="J55" s="16">
        <v>4</v>
      </c>
      <c r="K55" s="3">
        <f t="shared" si="1"/>
        <v>0</v>
      </c>
      <c r="L55" s="19"/>
    </row>
    <row r="56" spans="1:12" ht="19.5" customHeight="1">
      <c r="A56" s="42"/>
      <c r="B56" s="30"/>
      <c r="C56" s="30"/>
      <c r="D56" s="31" t="s">
        <v>22</v>
      </c>
      <c r="E56" s="32"/>
      <c r="F56" s="33"/>
      <c r="G56" s="8"/>
      <c r="H56" s="10">
        <v>10</v>
      </c>
      <c r="I56" s="8"/>
      <c r="J56" s="16">
        <v>10</v>
      </c>
      <c r="K56" s="3">
        <f t="shared" si="1"/>
        <v>0</v>
      </c>
      <c r="L56" s="19"/>
    </row>
    <row r="57" spans="1:12" ht="19.5" customHeight="1">
      <c r="A57" s="42"/>
      <c r="B57" s="44" t="s">
        <v>42</v>
      </c>
      <c r="C57" s="45"/>
      <c r="D57" s="34" t="s">
        <v>16</v>
      </c>
      <c r="E57" s="35"/>
      <c r="F57" s="36"/>
      <c r="G57" s="25"/>
      <c r="H57" s="3"/>
      <c r="I57" s="3">
        <v>10</v>
      </c>
      <c r="J57" s="15">
        <v>10</v>
      </c>
      <c r="K57" s="10">
        <f>SUM(I57-J57)</f>
        <v>0</v>
      </c>
      <c r="L57" s="19"/>
    </row>
    <row r="58" spans="1:12" ht="19.5" customHeight="1">
      <c r="A58" s="42"/>
      <c r="B58" s="44" t="s">
        <v>42</v>
      </c>
      <c r="C58" s="45"/>
      <c r="D58" s="31" t="s">
        <v>35</v>
      </c>
      <c r="E58" s="32"/>
      <c r="F58" s="33"/>
      <c r="G58" s="25"/>
      <c r="H58" s="3"/>
      <c r="I58" s="3">
        <v>2</v>
      </c>
      <c r="J58" s="15">
        <v>2</v>
      </c>
      <c r="K58" s="10">
        <f>SUM(I58-J58)</f>
        <v>0</v>
      </c>
      <c r="L58" s="19"/>
    </row>
    <row r="59" spans="1:12" ht="19.5" customHeight="1">
      <c r="A59" s="42"/>
      <c r="B59" s="44" t="s">
        <v>42</v>
      </c>
      <c r="C59" s="45"/>
      <c r="D59" s="34" t="s">
        <v>24</v>
      </c>
      <c r="E59" s="35"/>
      <c r="F59" s="36"/>
      <c r="G59" s="25"/>
      <c r="H59" s="3"/>
      <c r="I59" s="3">
        <v>1</v>
      </c>
      <c r="J59" s="15">
        <v>1</v>
      </c>
      <c r="K59" s="10">
        <f>SUM(I59-J59)</f>
        <v>0</v>
      </c>
      <c r="L59" s="19"/>
    </row>
    <row r="60" spans="1:12" ht="19.5" customHeight="1">
      <c r="A60" s="42"/>
      <c r="B60" s="46" t="s">
        <v>34</v>
      </c>
      <c r="C60" s="45"/>
      <c r="D60" s="34" t="s">
        <v>16</v>
      </c>
      <c r="E60" s="35"/>
      <c r="F60" s="36"/>
      <c r="G60" s="25"/>
      <c r="H60" s="3"/>
      <c r="I60" s="3">
        <v>5</v>
      </c>
      <c r="J60" s="15">
        <v>5</v>
      </c>
      <c r="K60" s="10">
        <f>SUM(I60-J60)</f>
        <v>0</v>
      </c>
      <c r="L60" s="19"/>
    </row>
    <row r="61" spans="1:12" ht="19.5" customHeight="1">
      <c r="A61" s="43"/>
      <c r="B61" s="46" t="s">
        <v>17</v>
      </c>
      <c r="C61" s="45"/>
      <c r="D61" s="31" t="s">
        <v>22</v>
      </c>
      <c r="E61" s="32"/>
      <c r="F61" s="33"/>
      <c r="G61" s="25"/>
      <c r="H61" s="3"/>
      <c r="I61" s="3">
        <v>8</v>
      </c>
      <c r="J61" s="15">
        <v>8</v>
      </c>
      <c r="K61" s="10">
        <f>SUM(I61-J61)</f>
        <v>0</v>
      </c>
      <c r="L61" s="19">
        <f>SUM(K39:K61)</f>
        <v>0</v>
      </c>
    </row>
    <row r="62" spans="1:12" ht="19.5" customHeight="1">
      <c r="A62" s="70" t="s">
        <v>7</v>
      </c>
      <c r="B62" s="71"/>
      <c r="C62" s="71"/>
      <c r="D62" s="71"/>
      <c r="E62" s="71"/>
      <c r="F62" s="71"/>
      <c r="G62" s="71"/>
      <c r="H62" s="71"/>
      <c r="I62" s="71"/>
      <c r="J62" s="71"/>
      <c r="K62" s="72"/>
      <c r="L62" s="19"/>
    </row>
    <row r="63" spans="1:12" ht="19.5" customHeight="1">
      <c r="A63" s="87">
        <v>377</v>
      </c>
      <c r="B63" s="30" t="s">
        <v>15</v>
      </c>
      <c r="C63" s="30"/>
      <c r="D63" s="34" t="s">
        <v>16</v>
      </c>
      <c r="E63" s="35"/>
      <c r="F63" s="36"/>
      <c r="G63" s="3"/>
      <c r="H63" s="6">
        <v>62</v>
      </c>
      <c r="I63" s="3"/>
      <c r="J63" s="15">
        <v>62</v>
      </c>
      <c r="K63" s="4">
        <f>SUM(H63-J63)</f>
        <v>0</v>
      </c>
      <c r="L63" s="19"/>
    </row>
    <row r="64" spans="1:12" ht="19.5" customHeight="1">
      <c r="A64" s="88"/>
      <c r="B64" s="30" t="s">
        <v>17</v>
      </c>
      <c r="C64" s="30"/>
      <c r="D64" s="31" t="s">
        <v>20</v>
      </c>
      <c r="E64" s="32"/>
      <c r="F64" s="33"/>
      <c r="G64" s="3"/>
      <c r="H64" s="6">
        <v>9</v>
      </c>
      <c r="I64" s="3"/>
      <c r="J64" s="15">
        <v>9</v>
      </c>
      <c r="K64" s="4">
        <f aca="true" t="shared" si="2" ref="K64:K80">SUM(H64-J64)</f>
        <v>0</v>
      </c>
      <c r="L64" s="19"/>
    </row>
    <row r="65" spans="1:12" ht="19.5" customHeight="1">
      <c r="A65" s="88"/>
      <c r="B65" s="30" t="s">
        <v>18</v>
      </c>
      <c r="C65" s="30"/>
      <c r="D65" s="67" t="s">
        <v>21</v>
      </c>
      <c r="E65" s="68"/>
      <c r="F65" s="69"/>
      <c r="G65" s="3"/>
      <c r="H65" s="6">
        <v>2</v>
      </c>
      <c r="I65" s="3"/>
      <c r="J65" s="15">
        <v>2</v>
      </c>
      <c r="K65" s="4">
        <f t="shared" si="2"/>
        <v>0</v>
      </c>
      <c r="L65" s="19"/>
    </row>
    <row r="66" spans="1:12" ht="19.5" customHeight="1">
      <c r="A66" s="88"/>
      <c r="B66" s="30"/>
      <c r="C66" s="30"/>
      <c r="D66" s="56" t="s">
        <v>20</v>
      </c>
      <c r="E66" s="57"/>
      <c r="F66" s="58"/>
      <c r="G66" s="3"/>
      <c r="H66" s="6">
        <v>8</v>
      </c>
      <c r="I66" s="3"/>
      <c r="J66" s="15">
        <v>8</v>
      </c>
      <c r="K66" s="4">
        <f t="shared" si="2"/>
        <v>0</v>
      </c>
      <c r="L66" s="19"/>
    </row>
    <row r="67" spans="1:12" ht="19.5" customHeight="1">
      <c r="A67" s="88"/>
      <c r="B67" s="30"/>
      <c r="C67" s="30"/>
      <c r="D67" s="56" t="s">
        <v>22</v>
      </c>
      <c r="E67" s="57"/>
      <c r="F67" s="58"/>
      <c r="G67" s="3"/>
      <c r="H67" s="6">
        <v>8</v>
      </c>
      <c r="I67" s="3"/>
      <c r="J67" s="15">
        <v>8</v>
      </c>
      <c r="K67" s="4">
        <f t="shared" si="2"/>
        <v>0</v>
      </c>
      <c r="L67" s="19"/>
    </row>
    <row r="68" spans="1:12" ht="19.5" customHeight="1">
      <c r="A68" s="88"/>
      <c r="B68" s="30" t="s">
        <v>37</v>
      </c>
      <c r="C68" s="30"/>
      <c r="D68" s="31" t="s">
        <v>23</v>
      </c>
      <c r="E68" s="32"/>
      <c r="F68" s="33"/>
      <c r="G68" s="3"/>
      <c r="H68" s="6">
        <v>3</v>
      </c>
      <c r="I68" s="3"/>
      <c r="J68" s="15">
        <v>3</v>
      </c>
      <c r="K68" s="4">
        <f t="shared" si="2"/>
        <v>0</v>
      </c>
      <c r="L68" s="19"/>
    </row>
    <row r="69" spans="1:12" ht="19.5" customHeight="1">
      <c r="A69" s="88"/>
      <c r="B69" s="30"/>
      <c r="C69" s="30"/>
      <c r="D69" s="34" t="s">
        <v>24</v>
      </c>
      <c r="E69" s="35"/>
      <c r="F69" s="36"/>
      <c r="G69" s="3"/>
      <c r="H69" s="6">
        <v>10</v>
      </c>
      <c r="I69" s="3"/>
      <c r="J69" s="15">
        <v>10</v>
      </c>
      <c r="K69" s="4">
        <f t="shared" si="2"/>
        <v>0</v>
      </c>
      <c r="L69" s="19"/>
    </row>
    <row r="70" spans="1:12" ht="19.5" customHeight="1">
      <c r="A70" s="88"/>
      <c r="B70" s="30"/>
      <c r="C70" s="30"/>
      <c r="D70" s="34" t="s">
        <v>16</v>
      </c>
      <c r="E70" s="35"/>
      <c r="F70" s="36"/>
      <c r="G70" s="3"/>
      <c r="H70" s="6">
        <v>33</v>
      </c>
      <c r="I70" s="3"/>
      <c r="J70" s="15">
        <v>33</v>
      </c>
      <c r="K70" s="4">
        <f t="shared" si="2"/>
        <v>0</v>
      </c>
      <c r="L70" s="19"/>
    </row>
    <row r="71" spans="1:12" ht="19.5" customHeight="1">
      <c r="A71" s="88"/>
      <c r="B71" s="30" t="s">
        <v>19</v>
      </c>
      <c r="C71" s="30"/>
      <c r="D71" s="31" t="s">
        <v>22</v>
      </c>
      <c r="E71" s="32"/>
      <c r="F71" s="33"/>
      <c r="G71" s="3"/>
      <c r="H71" s="6">
        <v>35</v>
      </c>
      <c r="I71" s="3"/>
      <c r="J71" s="15">
        <v>35</v>
      </c>
      <c r="K71" s="4">
        <f t="shared" si="2"/>
        <v>0</v>
      </c>
      <c r="L71" s="19"/>
    </row>
    <row r="72" spans="1:12" ht="19.5" customHeight="1">
      <c r="A72" s="88"/>
      <c r="B72" s="30" t="s">
        <v>25</v>
      </c>
      <c r="C72" s="30"/>
      <c r="D72" s="31" t="s">
        <v>26</v>
      </c>
      <c r="E72" s="32"/>
      <c r="F72" s="33"/>
      <c r="G72" s="3"/>
      <c r="H72" s="6">
        <v>9</v>
      </c>
      <c r="I72" s="3"/>
      <c r="J72" s="15">
        <v>9</v>
      </c>
      <c r="K72" s="4">
        <f t="shared" si="2"/>
        <v>0</v>
      </c>
      <c r="L72" s="19"/>
    </row>
    <row r="73" spans="1:12" ht="28.5" customHeight="1">
      <c r="A73" s="88"/>
      <c r="B73" s="30" t="s">
        <v>30</v>
      </c>
      <c r="C73" s="30"/>
      <c r="D73" s="31" t="s">
        <v>31</v>
      </c>
      <c r="E73" s="32"/>
      <c r="F73" s="33"/>
      <c r="G73" s="3"/>
      <c r="H73" s="6">
        <v>17</v>
      </c>
      <c r="I73" s="3"/>
      <c r="J73" s="15">
        <v>17</v>
      </c>
      <c r="K73" s="4">
        <f t="shared" si="2"/>
        <v>0</v>
      </c>
      <c r="L73" s="19"/>
    </row>
    <row r="74" spans="1:12" ht="19.5" customHeight="1">
      <c r="A74" s="88"/>
      <c r="B74" s="30" t="s">
        <v>32</v>
      </c>
      <c r="C74" s="30"/>
      <c r="D74" s="31" t="s">
        <v>20</v>
      </c>
      <c r="E74" s="32"/>
      <c r="F74" s="33"/>
      <c r="G74" s="3"/>
      <c r="H74" s="6">
        <v>1</v>
      </c>
      <c r="I74" s="3"/>
      <c r="J74" s="15">
        <v>1</v>
      </c>
      <c r="K74" s="4">
        <f t="shared" si="2"/>
        <v>0</v>
      </c>
      <c r="L74" s="19"/>
    </row>
    <row r="75" spans="1:12" ht="19.5" customHeight="1">
      <c r="A75" s="88"/>
      <c r="B75" s="30"/>
      <c r="C75" s="30"/>
      <c r="D75" s="31" t="s">
        <v>31</v>
      </c>
      <c r="E75" s="32"/>
      <c r="F75" s="33"/>
      <c r="G75" s="3"/>
      <c r="H75" s="6">
        <v>7</v>
      </c>
      <c r="I75" s="3"/>
      <c r="J75" s="15">
        <v>7</v>
      </c>
      <c r="K75" s="4">
        <f t="shared" si="2"/>
        <v>0</v>
      </c>
      <c r="L75" s="19"/>
    </row>
    <row r="76" spans="1:12" ht="19.5" customHeight="1">
      <c r="A76" s="88"/>
      <c r="B76" s="30" t="s">
        <v>33</v>
      </c>
      <c r="C76" s="30"/>
      <c r="D76" s="31" t="s">
        <v>22</v>
      </c>
      <c r="E76" s="32"/>
      <c r="F76" s="33"/>
      <c r="G76" s="3"/>
      <c r="H76" s="6">
        <v>20</v>
      </c>
      <c r="I76" s="3"/>
      <c r="J76" s="15">
        <v>20</v>
      </c>
      <c r="K76" s="4">
        <f t="shared" si="2"/>
        <v>0</v>
      </c>
      <c r="L76" s="19"/>
    </row>
    <row r="77" spans="1:12" ht="19.5" customHeight="1">
      <c r="A77" s="88"/>
      <c r="B77" s="30" t="s">
        <v>34</v>
      </c>
      <c r="C77" s="30"/>
      <c r="D77" s="31" t="s">
        <v>35</v>
      </c>
      <c r="E77" s="32"/>
      <c r="F77" s="33"/>
      <c r="G77" s="3"/>
      <c r="H77" s="6">
        <v>10</v>
      </c>
      <c r="I77" s="3"/>
      <c r="J77" s="15">
        <v>10</v>
      </c>
      <c r="K77" s="4">
        <f t="shared" si="2"/>
        <v>0</v>
      </c>
      <c r="L77" s="19"/>
    </row>
    <row r="78" spans="1:12" ht="19.5" customHeight="1">
      <c r="A78" s="88"/>
      <c r="B78" s="30" t="s">
        <v>36</v>
      </c>
      <c r="C78" s="30"/>
      <c r="D78" s="31" t="s">
        <v>22</v>
      </c>
      <c r="E78" s="32"/>
      <c r="F78" s="33"/>
      <c r="G78" s="3"/>
      <c r="H78" s="6">
        <v>16</v>
      </c>
      <c r="I78" s="3"/>
      <c r="J78" s="15">
        <v>16</v>
      </c>
      <c r="K78" s="4">
        <f t="shared" si="2"/>
        <v>0</v>
      </c>
      <c r="L78" s="19"/>
    </row>
    <row r="79" spans="1:12" ht="19.5" customHeight="1">
      <c r="A79" s="88"/>
      <c r="B79" s="30" t="s">
        <v>38</v>
      </c>
      <c r="C79" s="30"/>
      <c r="D79" s="56" t="s">
        <v>20</v>
      </c>
      <c r="E79" s="57"/>
      <c r="F79" s="58"/>
      <c r="G79" s="3"/>
      <c r="H79" s="6">
        <v>5</v>
      </c>
      <c r="I79" s="3"/>
      <c r="J79" s="20">
        <v>5</v>
      </c>
      <c r="K79" s="4">
        <f t="shared" si="2"/>
        <v>0</v>
      </c>
      <c r="L79" s="19"/>
    </row>
    <row r="80" spans="1:12" ht="19.5" customHeight="1">
      <c r="A80" s="88"/>
      <c r="B80" s="30"/>
      <c r="C80" s="30"/>
      <c r="D80" s="31" t="s">
        <v>22</v>
      </c>
      <c r="E80" s="32"/>
      <c r="F80" s="33"/>
      <c r="G80" s="3"/>
      <c r="H80" s="6">
        <v>13</v>
      </c>
      <c r="I80" s="3"/>
      <c r="J80" s="16">
        <v>13</v>
      </c>
      <c r="K80" s="4">
        <f t="shared" si="2"/>
        <v>0</v>
      </c>
      <c r="L80" s="19"/>
    </row>
    <row r="81" spans="1:12" ht="19.5" customHeight="1">
      <c r="A81" s="88"/>
      <c r="B81" s="48" t="s">
        <v>40</v>
      </c>
      <c r="C81" s="49"/>
      <c r="D81" s="31" t="s">
        <v>16</v>
      </c>
      <c r="E81" s="32"/>
      <c r="F81" s="33"/>
      <c r="G81" s="3"/>
      <c r="H81" s="6">
        <v>1</v>
      </c>
      <c r="I81" s="3"/>
      <c r="J81" s="3">
        <v>1</v>
      </c>
      <c r="K81" s="4">
        <v>0</v>
      </c>
      <c r="L81" s="19"/>
    </row>
    <row r="82" spans="1:12" ht="19.5" customHeight="1">
      <c r="A82" s="89"/>
      <c r="B82" s="50"/>
      <c r="C82" s="51"/>
      <c r="D82" s="31" t="s">
        <v>22</v>
      </c>
      <c r="E82" s="32"/>
      <c r="F82" s="33"/>
      <c r="G82" s="3"/>
      <c r="H82" s="6">
        <v>1</v>
      </c>
      <c r="I82" s="3"/>
      <c r="J82" s="3">
        <v>1</v>
      </c>
      <c r="K82" s="4">
        <v>0</v>
      </c>
      <c r="L82" s="19">
        <f>SUM(K63:K82)</f>
        <v>0</v>
      </c>
    </row>
    <row r="83" spans="1:13" ht="19.5" customHeight="1">
      <c r="A83" s="70" t="s">
        <v>8</v>
      </c>
      <c r="B83" s="71"/>
      <c r="C83" s="71"/>
      <c r="D83" s="71"/>
      <c r="E83" s="71"/>
      <c r="F83" s="71"/>
      <c r="G83" s="71"/>
      <c r="H83" s="71"/>
      <c r="I83" s="71"/>
      <c r="J83" s="71"/>
      <c r="K83" s="72"/>
      <c r="L83" s="19"/>
      <c r="M83" s="14"/>
    </row>
    <row r="84" spans="1:13" ht="19.5" customHeight="1">
      <c r="A84" s="41">
        <v>551</v>
      </c>
      <c r="B84" s="45" t="s">
        <v>15</v>
      </c>
      <c r="C84" s="30"/>
      <c r="D84" s="34" t="s">
        <v>16</v>
      </c>
      <c r="E84" s="35"/>
      <c r="F84" s="36"/>
      <c r="G84" s="3"/>
      <c r="H84" s="6">
        <v>98</v>
      </c>
      <c r="I84" s="3"/>
      <c r="J84" s="3">
        <v>98</v>
      </c>
      <c r="K84" s="11">
        <f>SUM(H84-J84)</f>
        <v>0</v>
      </c>
      <c r="L84" s="19">
        <f>SUM(H84:H103)</f>
        <v>377</v>
      </c>
      <c r="M84" s="14"/>
    </row>
    <row r="85" spans="1:13" ht="19.5" customHeight="1">
      <c r="A85" s="42"/>
      <c r="B85" s="45" t="s">
        <v>17</v>
      </c>
      <c r="C85" s="30"/>
      <c r="D85" s="31" t="s">
        <v>20</v>
      </c>
      <c r="E85" s="32"/>
      <c r="F85" s="33"/>
      <c r="G85" s="3"/>
      <c r="H85" s="6">
        <v>8</v>
      </c>
      <c r="I85" s="3"/>
      <c r="J85" s="3">
        <v>8</v>
      </c>
      <c r="K85" s="11">
        <f aca="true" t="shared" si="3" ref="K85:K103">SUM(H85-J85)</f>
        <v>0</v>
      </c>
      <c r="L85" s="19"/>
      <c r="M85" s="14"/>
    </row>
    <row r="86" spans="1:13" ht="19.5" customHeight="1">
      <c r="A86" s="42"/>
      <c r="B86" s="45" t="s">
        <v>18</v>
      </c>
      <c r="C86" s="30"/>
      <c r="D86" s="31" t="s">
        <v>21</v>
      </c>
      <c r="E86" s="32"/>
      <c r="F86" s="33"/>
      <c r="G86" s="3"/>
      <c r="H86" s="6">
        <v>2</v>
      </c>
      <c r="I86" s="3"/>
      <c r="J86" s="3">
        <v>2</v>
      </c>
      <c r="K86" s="11">
        <f t="shared" si="3"/>
        <v>0</v>
      </c>
      <c r="L86" s="19"/>
      <c r="M86" s="14"/>
    </row>
    <row r="87" spans="1:13" ht="19.5" customHeight="1">
      <c r="A87" s="42"/>
      <c r="B87" s="45"/>
      <c r="C87" s="30"/>
      <c r="D87" s="60" t="s">
        <v>20</v>
      </c>
      <c r="E87" s="61"/>
      <c r="F87" s="62"/>
      <c r="G87" s="3"/>
      <c r="H87" s="6">
        <v>9</v>
      </c>
      <c r="I87" s="3"/>
      <c r="J87" s="3">
        <v>9</v>
      </c>
      <c r="K87" s="11">
        <f t="shared" si="3"/>
        <v>0</v>
      </c>
      <c r="L87" s="19"/>
      <c r="M87" s="14"/>
    </row>
    <row r="88" spans="1:13" ht="19.5" customHeight="1">
      <c r="A88" s="42"/>
      <c r="B88" s="45"/>
      <c r="C88" s="30"/>
      <c r="D88" s="60" t="s">
        <v>22</v>
      </c>
      <c r="E88" s="61"/>
      <c r="F88" s="62"/>
      <c r="G88" s="3"/>
      <c r="H88" s="6">
        <v>11</v>
      </c>
      <c r="I88" s="3"/>
      <c r="J88" s="3">
        <v>11</v>
      </c>
      <c r="K88" s="11">
        <f t="shared" si="3"/>
        <v>0</v>
      </c>
      <c r="L88" s="19"/>
      <c r="M88" s="14"/>
    </row>
    <row r="89" spans="1:13" ht="19.5" customHeight="1">
      <c r="A89" s="42"/>
      <c r="B89" s="45" t="s">
        <v>37</v>
      </c>
      <c r="C89" s="30"/>
      <c r="D89" s="31" t="s">
        <v>23</v>
      </c>
      <c r="E89" s="32"/>
      <c r="F89" s="33"/>
      <c r="G89" s="3"/>
      <c r="H89" s="6">
        <v>2</v>
      </c>
      <c r="I89" s="3"/>
      <c r="J89" s="3">
        <v>2</v>
      </c>
      <c r="K89" s="11">
        <f t="shared" si="3"/>
        <v>0</v>
      </c>
      <c r="L89" s="19"/>
      <c r="M89" s="14"/>
    </row>
    <row r="90" spans="1:13" ht="19.5" customHeight="1">
      <c r="A90" s="42"/>
      <c r="B90" s="45"/>
      <c r="C90" s="30"/>
      <c r="D90" s="34" t="s">
        <v>24</v>
      </c>
      <c r="E90" s="35"/>
      <c r="F90" s="36"/>
      <c r="G90" s="3"/>
      <c r="H90" s="6">
        <v>12</v>
      </c>
      <c r="I90" s="3"/>
      <c r="J90" s="3">
        <v>12</v>
      </c>
      <c r="K90" s="11">
        <f t="shared" si="3"/>
        <v>0</v>
      </c>
      <c r="L90" s="19"/>
      <c r="M90" s="14"/>
    </row>
    <row r="91" spans="1:13" ht="19.5" customHeight="1">
      <c r="A91" s="42"/>
      <c r="B91" s="45"/>
      <c r="C91" s="30"/>
      <c r="D91" s="34" t="s">
        <v>16</v>
      </c>
      <c r="E91" s="35"/>
      <c r="F91" s="36"/>
      <c r="G91" s="3"/>
      <c r="H91" s="6">
        <v>38</v>
      </c>
      <c r="I91" s="3"/>
      <c r="J91" s="3">
        <v>38</v>
      </c>
      <c r="K91" s="11">
        <f t="shared" si="3"/>
        <v>0</v>
      </c>
      <c r="L91" s="19"/>
      <c r="M91" s="14"/>
    </row>
    <row r="92" spans="1:13" ht="19.5" customHeight="1">
      <c r="A92" s="42"/>
      <c r="B92" s="45" t="s">
        <v>19</v>
      </c>
      <c r="C92" s="30"/>
      <c r="D92" s="31" t="s">
        <v>22</v>
      </c>
      <c r="E92" s="32"/>
      <c r="F92" s="33"/>
      <c r="G92" s="3"/>
      <c r="H92" s="6">
        <v>50</v>
      </c>
      <c r="I92" s="3"/>
      <c r="J92" s="3">
        <v>50</v>
      </c>
      <c r="K92" s="11">
        <f t="shared" si="3"/>
        <v>0</v>
      </c>
      <c r="L92" s="19"/>
      <c r="M92" s="14"/>
    </row>
    <row r="93" spans="1:13" ht="19.5" customHeight="1">
      <c r="A93" s="42"/>
      <c r="B93" s="45" t="s">
        <v>25</v>
      </c>
      <c r="C93" s="30"/>
      <c r="D93" s="31" t="s">
        <v>26</v>
      </c>
      <c r="E93" s="32"/>
      <c r="F93" s="33"/>
      <c r="G93" s="3"/>
      <c r="H93" s="6">
        <v>19</v>
      </c>
      <c r="I93" s="3"/>
      <c r="J93" s="3">
        <v>19</v>
      </c>
      <c r="K93" s="11">
        <f t="shared" si="3"/>
        <v>0</v>
      </c>
      <c r="L93" s="19"/>
      <c r="M93" s="14"/>
    </row>
    <row r="94" spans="1:13" ht="27.75" customHeight="1">
      <c r="A94" s="42"/>
      <c r="B94" s="45" t="s">
        <v>30</v>
      </c>
      <c r="C94" s="30"/>
      <c r="D94" s="31" t="s">
        <v>31</v>
      </c>
      <c r="E94" s="32"/>
      <c r="F94" s="33"/>
      <c r="G94" s="3"/>
      <c r="H94" s="6">
        <v>26</v>
      </c>
      <c r="I94" s="3"/>
      <c r="J94" s="3">
        <v>26</v>
      </c>
      <c r="K94" s="11">
        <f t="shared" si="3"/>
        <v>0</v>
      </c>
      <c r="L94" s="19"/>
      <c r="M94" s="14"/>
    </row>
    <row r="95" spans="1:13" ht="19.5" customHeight="1">
      <c r="A95" s="42"/>
      <c r="B95" s="45" t="s">
        <v>32</v>
      </c>
      <c r="C95" s="30"/>
      <c r="D95" s="31" t="s">
        <v>20</v>
      </c>
      <c r="E95" s="32"/>
      <c r="F95" s="33"/>
      <c r="G95" s="3"/>
      <c r="H95" s="6">
        <v>1</v>
      </c>
      <c r="I95" s="3"/>
      <c r="J95" s="3">
        <v>1</v>
      </c>
      <c r="K95" s="11">
        <f t="shared" si="3"/>
        <v>0</v>
      </c>
      <c r="L95" s="19"/>
      <c r="M95" s="14"/>
    </row>
    <row r="96" spans="1:13" ht="19.5" customHeight="1">
      <c r="A96" s="42"/>
      <c r="B96" s="45"/>
      <c r="C96" s="30"/>
      <c r="D96" s="31" t="s">
        <v>31</v>
      </c>
      <c r="E96" s="32"/>
      <c r="F96" s="33"/>
      <c r="G96" s="3"/>
      <c r="H96" s="6">
        <v>15</v>
      </c>
      <c r="I96" s="3"/>
      <c r="J96" s="3">
        <v>15</v>
      </c>
      <c r="K96" s="11">
        <f t="shared" si="3"/>
        <v>0</v>
      </c>
      <c r="L96" s="19"/>
      <c r="M96" s="14"/>
    </row>
    <row r="97" spans="1:13" ht="19.5" customHeight="1">
      <c r="A97" s="42"/>
      <c r="B97" s="45" t="s">
        <v>33</v>
      </c>
      <c r="C97" s="30"/>
      <c r="D97" s="31" t="s">
        <v>22</v>
      </c>
      <c r="E97" s="32"/>
      <c r="F97" s="33"/>
      <c r="G97" s="3"/>
      <c r="H97" s="6">
        <v>27</v>
      </c>
      <c r="I97" s="3"/>
      <c r="J97" s="3">
        <v>27</v>
      </c>
      <c r="K97" s="11">
        <f t="shared" si="3"/>
        <v>0</v>
      </c>
      <c r="L97" s="19"/>
      <c r="M97" s="14"/>
    </row>
    <row r="98" spans="1:13" ht="19.5" customHeight="1">
      <c r="A98" s="42"/>
      <c r="B98" s="45" t="s">
        <v>34</v>
      </c>
      <c r="C98" s="30"/>
      <c r="D98" s="31" t="s">
        <v>35</v>
      </c>
      <c r="E98" s="32"/>
      <c r="F98" s="33"/>
      <c r="G98" s="3"/>
      <c r="H98" s="6">
        <v>7</v>
      </c>
      <c r="I98" s="3"/>
      <c r="J98" s="3">
        <v>7</v>
      </c>
      <c r="K98" s="11">
        <f t="shared" si="3"/>
        <v>0</v>
      </c>
      <c r="L98" s="19"/>
      <c r="M98" s="14"/>
    </row>
    <row r="99" spans="1:13" ht="19.5" customHeight="1">
      <c r="A99" s="42"/>
      <c r="B99" s="45" t="s">
        <v>36</v>
      </c>
      <c r="C99" s="30"/>
      <c r="D99" s="31" t="s">
        <v>22</v>
      </c>
      <c r="E99" s="32"/>
      <c r="F99" s="33"/>
      <c r="G99" s="3"/>
      <c r="H99" s="6">
        <v>20</v>
      </c>
      <c r="I99" s="3"/>
      <c r="J99" s="3">
        <v>20</v>
      </c>
      <c r="K99" s="11">
        <f t="shared" si="3"/>
        <v>0</v>
      </c>
      <c r="L99" s="19"/>
      <c r="M99" s="14"/>
    </row>
    <row r="100" spans="1:13" ht="19.5" customHeight="1">
      <c r="A100" s="42"/>
      <c r="B100" s="45" t="s">
        <v>38</v>
      </c>
      <c r="C100" s="30"/>
      <c r="D100" s="56" t="s">
        <v>20</v>
      </c>
      <c r="E100" s="57"/>
      <c r="F100" s="58"/>
      <c r="G100" s="3"/>
      <c r="H100" s="6">
        <v>7</v>
      </c>
      <c r="I100" s="3"/>
      <c r="J100" s="3">
        <v>7</v>
      </c>
      <c r="K100" s="11">
        <f t="shared" si="3"/>
        <v>0</v>
      </c>
      <c r="L100" s="19"/>
      <c r="M100" s="14"/>
    </row>
    <row r="101" spans="1:13" ht="19.5" customHeight="1">
      <c r="A101" s="42"/>
      <c r="B101" s="45"/>
      <c r="C101" s="30"/>
      <c r="D101" s="31" t="s">
        <v>22</v>
      </c>
      <c r="E101" s="32"/>
      <c r="F101" s="33"/>
      <c r="G101" s="3"/>
      <c r="H101" s="6">
        <v>20</v>
      </c>
      <c r="I101" s="3"/>
      <c r="J101" s="3">
        <v>20</v>
      </c>
      <c r="K101" s="11">
        <f t="shared" si="3"/>
        <v>0</v>
      </c>
      <c r="L101" s="19"/>
      <c r="M101" s="14"/>
    </row>
    <row r="102" spans="1:13" ht="32.25" customHeight="1">
      <c r="A102" s="42"/>
      <c r="B102" s="46" t="s">
        <v>39</v>
      </c>
      <c r="C102" s="45"/>
      <c r="D102" s="31" t="s">
        <v>31</v>
      </c>
      <c r="E102" s="32"/>
      <c r="F102" s="33"/>
      <c r="G102" s="3"/>
      <c r="H102" s="6">
        <v>3</v>
      </c>
      <c r="I102" s="3"/>
      <c r="J102" s="3">
        <v>3</v>
      </c>
      <c r="K102" s="13">
        <f t="shared" si="3"/>
        <v>0</v>
      </c>
      <c r="L102" s="19"/>
      <c r="M102" s="14"/>
    </row>
    <row r="103" spans="1:13" ht="32.25" customHeight="1">
      <c r="A103" s="42"/>
      <c r="B103" s="44" t="s">
        <v>40</v>
      </c>
      <c r="C103" s="45"/>
      <c r="D103" s="60" t="s">
        <v>16</v>
      </c>
      <c r="E103" s="61"/>
      <c r="F103" s="62"/>
      <c r="G103" s="3"/>
      <c r="H103" s="6">
        <v>2</v>
      </c>
      <c r="I103" s="3"/>
      <c r="J103" s="3">
        <v>2</v>
      </c>
      <c r="K103" s="13">
        <f t="shared" si="3"/>
        <v>0</v>
      </c>
      <c r="L103" s="19"/>
      <c r="M103" s="14"/>
    </row>
    <row r="104" spans="1:13" ht="17.25" customHeight="1">
      <c r="A104" s="42"/>
      <c r="B104" s="44" t="s">
        <v>42</v>
      </c>
      <c r="C104" s="45"/>
      <c r="D104" s="34" t="s">
        <v>16</v>
      </c>
      <c r="E104" s="35"/>
      <c r="F104" s="36"/>
      <c r="G104" s="25"/>
      <c r="H104" s="3"/>
      <c r="I104" s="3">
        <v>10</v>
      </c>
      <c r="J104" s="15">
        <v>10</v>
      </c>
      <c r="K104" s="10">
        <f>SUM(I104-J104)</f>
        <v>0</v>
      </c>
      <c r="L104" s="19"/>
      <c r="M104" s="14"/>
    </row>
    <row r="105" spans="1:13" ht="18" customHeight="1">
      <c r="A105" s="42"/>
      <c r="B105" s="46" t="s">
        <v>34</v>
      </c>
      <c r="C105" s="45"/>
      <c r="D105" s="34" t="s">
        <v>16</v>
      </c>
      <c r="E105" s="35"/>
      <c r="F105" s="36"/>
      <c r="G105" s="25"/>
      <c r="H105" s="3"/>
      <c r="I105" s="3">
        <v>11</v>
      </c>
      <c r="J105" s="15">
        <v>11</v>
      </c>
      <c r="K105" s="10">
        <f>SUM(I105-J105)</f>
        <v>0</v>
      </c>
      <c r="L105" s="19">
        <f>SUM(K84:K105)</f>
        <v>0</v>
      </c>
      <c r="M105" s="14"/>
    </row>
    <row r="106" spans="1:12" ht="19.5" customHeight="1">
      <c r="A106" s="70" t="s">
        <v>9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2"/>
      <c r="L106" s="19"/>
    </row>
    <row r="107" spans="1:12" ht="19.5" customHeight="1">
      <c r="A107" s="41">
        <v>280</v>
      </c>
      <c r="B107" s="45" t="s">
        <v>15</v>
      </c>
      <c r="C107" s="30"/>
      <c r="D107" s="34" t="s">
        <v>16</v>
      </c>
      <c r="E107" s="35"/>
      <c r="F107" s="36"/>
      <c r="G107" s="3"/>
      <c r="H107" s="6">
        <v>49</v>
      </c>
      <c r="I107" s="3"/>
      <c r="J107" s="3">
        <v>49</v>
      </c>
      <c r="K107" s="4">
        <f>SUM(H107-J107)</f>
        <v>0</v>
      </c>
      <c r="L107" s="19">
        <f>SUM(H107:H124)</f>
        <v>192</v>
      </c>
    </row>
    <row r="108" spans="1:12" ht="19.5" customHeight="1">
      <c r="A108" s="42"/>
      <c r="B108" s="45" t="s">
        <v>17</v>
      </c>
      <c r="C108" s="30"/>
      <c r="D108" s="31" t="s">
        <v>20</v>
      </c>
      <c r="E108" s="32"/>
      <c r="F108" s="33"/>
      <c r="G108" s="3"/>
      <c r="H108" s="6">
        <v>5</v>
      </c>
      <c r="I108" s="3"/>
      <c r="J108" s="3">
        <v>5</v>
      </c>
      <c r="K108" s="4">
        <f aca="true" t="shared" si="4" ref="K108:K124">SUM(H108-J108)</f>
        <v>0</v>
      </c>
      <c r="L108" s="19"/>
    </row>
    <row r="109" spans="1:12" ht="19.5" customHeight="1">
      <c r="A109" s="42"/>
      <c r="B109" s="45" t="s">
        <v>18</v>
      </c>
      <c r="C109" s="30"/>
      <c r="D109" s="67" t="s">
        <v>21</v>
      </c>
      <c r="E109" s="68"/>
      <c r="F109" s="69"/>
      <c r="G109" s="3"/>
      <c r="H109" s="6"/>
      <c r="I109" s="3"/>
      <c r="J109" s="3">
        <v>0</v>
      </c>
      <c r="K109" s="4">
        <f t="shared" si="4"/>
        <v>0</v>
      </c>
      <c r="L109" s="19"/>
    </row>
    <row r="110" spans="1:12" ht="19.5" customHeight="1">
      <c r="A110" s="42"/>
      <c r="B110" s="45"/>
      <c r="C110" s="30"/>
      <c r="D110" s="56" t="s">
        <v>20</v>
      </c>
      <c r="E110" s="57"/>
      <c r="F110" s="58"/>
      <c r="G110" s="3"/>
      <c r="H110" s="6">
        <v>5</v>
      </c>
      <c r="I110" s="3"/>
      <c r="J110" s="3">
        <v>5</v>
      </c>
      <c r="K110" s="4">
        <f t="shared" si="4"/>
        <v>0</v>
      </c>
      <c r="L110" s="19"/>
    </row>
    <row r="111" spans="1:12" ht="19.5" customHeight="1">
      <c r="A111" s="42"/>
      <c r="B111" s="45"/>
      <c r="C111" s="30"/>
      <c r="D111" s="56" t="s">
        <v>22</v>
      </c>
      <c r="E111" s="57"/>
      <c r="F111" s="58"/>
      <c r="G111" s="3"/>
      <c r="H111" s="6">
        <v>7</v>
      </c>
      <c r="I111" s="3"/>
      <c r="J111" s="3">
        <v>7</v>
      </c>
      <c r="K111" s="4">
        <f t="shared" si="4"/>
        <v>0</v>
      </c>
      <c r="L111" s="19"/>
    </row>
    <row r="112" spans="1:12" ht="19.5" customHeight="1">
      <c r="A112" s="42"/>
      <c r="B112" s="45" t="s">
        <v>37</v>
      </c>
      <c r="C112" s="30"/>
      <c r="D112" s="31" t="s">
        <v>23</v>
      </c>
      <c r="E112" s="32"/>
      <c r="F112" s="33"/>
      <c r="G112" s="3"/>
      <c r="H112" s="6">
        <v>0</v>
      </c>
      <c r="I112" s="3"/>
      <c r="J112" s="3"/>
      <c r="K112" s="4">
        <f t="shared" si="4"/>
        <v>0</v>
      </c>
      <c r="L112" s="19"/>
    </row>
    <row r="113" spans="1:12" ht="19.5" customHeight="1">
      <c r="A113" s="42"/>
      <c r="B113" s="45"/>
      <c r="C113" s="30"/>
      <c r="D113" s="34" t="s">
        <v>24</v>
      </c>
      <c r="E113" s="35"/>
      <c r="F113" s="36"/>
      <c r="G113" s="3"/>
      <c r="H113" s="6"/>
      <c r="I113" s="3"/>
      <c r="J113" s="3"/>
      <c r="K113" s="4">
        <f t="shared" si="4"/>
        <v>0</v>
      </c>
      <c r="L113" s="19"/>
    </row>
    <row r="114" spans="1:12" ht="19.5" customHeight="1">
      <c r="A114" s="42"/>
      <c r="B114" s="45"/>
      <c r="C114" s="30"/>
      <c r="D114" s="34" t="s">
        <v>16</v>
      </c>
      <c r="E114" s="35"/>
      <c r="F114" s="36"/>
      <c r="G114" s="3"/>
      <c r="H114" s="6">
        <v>26</v>
      </c>
      <c r="I114" s="3"/>
      <c r="J114" s="3">
        <v>26</v>
      </c>
      <c r="K114" s="4">
        <f t="shared" si="4"/>
        <v>0</v>
      </c>
      <c r="L114" s="19"/>
    </row>
    <row r="115" spans="1:12" ht="19.5" customHeight="1">
      <c r="A115" s="42"/>
      <c r="B115" s="45" t="s">
        <v>19</v>
      </c>
      <c r="C115" s="30"/>
      <c r="D115" s="31" t="s">
        <v>22</v>
      </c>
      <c r="E115" s="32"/>
      <c r="F115" s="33"/>
      <c r="G115" s="3"/>
      <c r="H115" s="6">
        <v>35</v>
      </c>
      <c r="I115" s="3"/>
      <c r="J115" s="3">
        <v>35</v>
      </c>
      <c r="K115" s="4">
        <f t="shared" si="4"/>
        <v>0</v>
      </c>
      <c r="L115" s="19"/>
    </row>
    <row r="116" spans="1:12" ht="19.5" customHeight="1">
      <c r="A116" s="42"/>
      <c r="B116" s="45" t="s">
        <v>25</v>
      </c>
      <c r="C116" s="30"/>
      <c r="D116" s="31" t="s">
        <v>26</v>
      </c>
      <c r="E116" s="32"/>
      <c r="F116" s="33"/>
      <c r="G116" s="3"/>
      <c r="H116" s="6">
        <v>4</v>
      </c>
      <c r="I116" s="3"/>
      <c r="J116" s="3">
        <v>4</v>
      </c>
      <c r="K116" s="4">
        <f t="shared" si="4"/>
        <v>0</v>
      </c>
      <c r="L116" s="19"/>
    </row>
    <row r="117" spans="1:12" ht="30" customHeight="1">
      <c r="A117" s="42"/>
      <c r="B117" s="45" t="s">
        <v>30</v>
      </c>
      <c r="C117" s="30"/>
      <c r="D117" s="31" t="s">
        <v>31</v>
      </c>
      <c r="E117" s="32"/>
      <c r="F117" s="33"/>
      <c r="G117" s="3"/>
      <c r="H117" s="6">
        <v>9</v>
      </c>
      <c r="I117" s="3"/>
      <c r="J117" s="3">
        <v>9</v>
      </c>
      <c r="K117" s="4">
        <f t="shared" si="4"/>
        <v>0</v>
      </c>
      <c r="L117" s="19"/>
    </row>
    <row r="118" spans="1:12" ht="19.5" customHeight="1">
      <c r="A118" s="42"/>
      <c r="B118" s="45" t="s">
        <v>32</v>
      </c>
      <c r="C118" s="30"/>
      <c r="D118" s="31" t="s">
        <v>20</v>
      </c>
      <c r="E118" s="32"/>
      <c r="F118" s="33"/>
      <c r="G118" s="3"/>
      <c r="H118" s="6">
        <v>1</v>
      </c>
      <c r="I118" s="3"/>
      <c r="J118" s="3">
        <v>1</v>
      </c>
      <c r="K118" s="4">
        <f t="shared" si="4"/>
        <v>0</v>
      </c>
      <c r="L118" s="19"/>
    </row>
    <row r="119" spans="1:12" ht="19.5" customHeight="1">
      <c r="A119" s="42"/>
      <c r="B119" s="45"/>
      <c r="C119" s="30"/>
      <c r="D119" s="31" t="s">
        <v>31</v>
      </c>
      <c r="E119" s="32"/>
      <c r="F119" s="33"/>
      <c r="G119" s="3"/>
      <c r="H119" s="6">
        <v>6</v>
      </c>
      <c r="I119" s="3"/>
      <c r="J119" s="3">
        <v>6</v>
      </c>
      <c r="K119" s="4">
        <f t="shared" si="4"/>
        <v>0</v>
      </c>
      <c r="L119" s="19"/>
    </row>
    <row r="120" spans="1:12" ht="19.5" customHeight="1">
      <c r="A120" s="42"/>
      <c r="B120" s="45" t="s">
        <v>33</v>
      </c>
      <c r="C120" s="30"/>
      <c r="D120" s="31" t="s">
        <v>22</v>
      </c>
      <c r="E120" s="32"/>
      <c r="F120" s="33"/>
      <c r="G120" s="3"/>
      <c r="H120" s="6">
        <v>14</v>
      </c>
      <c r="I120" s="3"/>
      <c r="J120" s="3">
        <v>14</v>
      </c>
      <c r="K120" s="4">
        <f t="shared" si="4"/>
        <v>0</v>
      </c>
      <c r="L120" s="19"/>
    </row>
    <row r="121" spans="1:12" ht="19.5" customHeight="1">
      <c r="A121" s="42"/>
      <c r="B121" s="45" t="s">
        <v>34</v>
      </c>
      <c r="C121" s="30"/>
      <c r="D121" s="31" t="s">
        <v>35</v>
      </c>
      <c r="E121" s="32"/>
      <c r="F121" s="33"/>
      <c r="G121" s="3"/>
      <c r="H121" s="6">
        <v>2</v>
      </c>
      <c r="I121" s="3"/>
      <c r="J121" s="3">
        <v>2</v>
      </c>
      <c r="K121" s="4">
        <f t="shared" si="4"/>
        <v>0</v>
      </c>
      <c r="L121" s="19"/>
    </row>
    <row r="122" spans="1:12" ht="19.5" customHeight="1">
      <c r="A122" s="42"/>
      <c r="B122" s="45" t="s">
        <v>36</v>
      </c>
      <c r="C122" s="30"/>
      <c r="D122" s="31" t="s">
        <v>22</v>
      </c>
      <c r="E122" s="32"/>
      <c r="F122" s="33"/>
      <c r="G122" s="3"/>
      <c r="H122" s="6">
        <v>13</v>
      </c>
      <c r="I122" s="3"/>
      <c r="J122" s="3">
        <v>13</v>
      </c>
      <c r="K122" s="4">
        <f t="shared" si="4"/>
        <v>0</v>
      </c>
      <c r="L122" s="19"/>
    </row>
    <row r="123" spans="1:12" ht="19.5" customHeight="1">
      <c r="A123" s="42"/>
      <c r="B123" s="45" t="s">
        <v>38</v>
      </c>
      <c r="C123" s="30"/>
      <c r="D123" s="56" t="s">
        <v>20</v>
      </c>
      <c r="E123" s="57"/>
      <c r="F123" s="58"/>
      <c r="G123" s="3"/>
      <c r="H123" s="6">
        <v>5</v>
      </c>
      <c r="I123" s="3"/>
      <c r="J123" s="3">
        <v>5</v>
      </c>
      <c r="K123" s="4">
        <f t="shared" si="4"/>
        <v>0</v>
      </c>
      <c r="L123" s="19"/>
    </row>
    <row r="124" spans="1:12" ht="19.5" customHeight="1">
      <c r="A124" s="42"/>
      <c r="B124" s="45"/>
      <c r="C124" s="30"/>
      <c r="D124" s="31" t="s">
        <v>22</v>
      </c>
      <c r="E124" s="32"/>
      <c r="F124" s="33"/>
      <c r="G124" s="3"/>
      <c r="H124" s="6">
        <v>11</v>
      </c>
      <c r="I124" s="3"/>
      <c r="J124" s="3">
        <v>11</v>
      </c>
      <c r="K124" s="4">
        <f t="shared" si="4"/>
        <v>0</v>
      </c>
      <c r="L124" s="19"/>
    </row>
    <row r="125" spans="1:12" ht="19.5" customHeight="1">
      <c r="A125" s="42"/>
      <c r="B125" s="44" t="s">
        <v>42</v>
      </c>
      <c r="C125" s="45"/>
      <c r="D125" s="34" t="s">
        <v>16</v>
      </c>
      <c r="E125" s="35"/>
      <c r="F125" s="36"/>
      <c r="G125" s="25"/>
      <c r="H125" s="3"/>
      <c r="I125" s="3">
        <v>10</v>
      </c>
      <c r="J125" s="15">
        <v>10</v>
      </c>
      <c r="K125" s="10">
        <f>SUM(I125-J125)</f>
        <v>0</v>
      </c>
      <c r="L125" s="19"/>
    </row>
    <row r="126" spans="1:12" ht="19.5" customHeight="1">
      <c r="A126" s="42"/>
      <c r="B126" s="46" t="s">
        <v>34</v>
      </c>
      <c r="C126" s="45"/>
      <c r="D126" s="34" t="s">
        <v>16</v>
      </c>
      <c r="E126" s="35"/>
      <c r="F126" s="36"/>
      <c r="G126" s="25"/>
      <c r="H126" s="3"/>
      <c r="I126" s="3">
        <v>10</v>
      </c>
      <c r="J126" s="15">
        <v>10</v>
      </c>
      <c r="K126" s="10">
        <f>SUM(I126-J126)</f>
        <v>0</v>
      </c>
      <c r="L126" s="19"/>
    </row>
    <row r="127" spans="1:12" ht="19.5" customHeight="1">
      <c r="A127" s="43"/>
      <c r="B127" s="46" t="s">
        <v>17</v>
      </c>
      <c r="C127" s="45"/>
      <c r="D127" s="31" t="s">
        <v>22</v>
      </c>
      <c r="E127" s="32"/>
      <c r="F127" s="33"/>
      <c r="G127" s="25"/>
      <c r="H127" s="3"/>
      <c r="I127" s="3">
        <v>4</v>
      </c>
      <c r="J127" s="15">
        <v>4</v>
      </c>
      <c r="K127" s="10">
        <f>SUM(I127-J127)</f>
        <v>0</v>
      </c>
      <c r="L127" s="19">
        <f>SUM(K107:K127)</f>
        <v>0</v>
      </c>
    </row>
    <row r="128" spans="1:12" ht="19.5" customHeight="1">
      <c r="A128" s="70" t="s">
        <v>10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2"/>
      <c r="L128" s="19"/>
    </row>
    <row r="129" spans="1:12" ht="19.5" customHeight="1">
      <c r="A129" s="59">
        <v>219</v>
      </c>
      <c r="B129" s="45" t="s">
        <v>15</v>
      </c>
      <c r="C129" s="30"/>
      <c r="D129" s="34" t="s">
        <v>16</v>
      </c>
      <c r="E129" s="35"/>
      <c r="F129" s="36"/>
      <c r="G129" s="3"/>
      <c r="H129" s="6">
        <v>29</v>
      </c>
      <c r="I129" s="3"/>
      <c r="J129" s="17">
        <v>29</v>
      </c>
      <c r="K129" s="4">
        <f>SUM(H129-J129)</f>
        <v>0</v>
      </c>
      <c r="L129" s="19"/>
    </row>
    <row r="130" spans="1:12" ht="19.5" customHeight="1">
      <c r="A130" s="59"/>
      <c r="B130" s="45" t="s">
        <v>17</v>
      </c>
      <c r="C130" s="30"/>
      <c r="D130" s="31" t="s">
        <v>20</v>
      </c>
      <c r="E130" s="32"/>
      <c r="F130" s="33"/>
      <c r="G130" s="3"/>
      <c r="H130" s="6">
        <v>4</v>
      </c>
      <c r="I130" s="3"/>
      <c r="J130" s="17">
        <v>4</v>
      </c>
      <c r="K130" s="4">
        <f aca="true" t="shared" si="5" ref="K130:K146">SUM(H130-J130)</f>
        <v>0</v>
      </c>
      <c r="L130" s="19"/>
    </row>
    <row r="131" spans="1:12" ht="19.5" customHeight="1">
      <c r="A131" s="59"/>
      <c r="B131" s="45" t="s">
        <v>18</v>
      </c>
      <c r="C131" s="30"/>
      <c r="D131" s="67" t="s">
        <v>21</v>
      </c>
      <c r="E131" s="68"/>
      <c r="F131" s="69"/>
      <c r="G131" s="3"/>
      <c r="H131" s="6"/>
      <c r="I131" s="3"/>
      <c r="J131" s="17">
        <v>0</v>
      </c>
      <c r="K131" s="4">
        <f t="shared" si="5"/>
        <v>0</v>
      </c>
      <c r="L131" s="19"/>
    </row>
    <row r="132" spans="1:12" ht="19.5" customHeight="1">
      <c r="A132" s="59"/>
      <c r="B132" s="45"/>
      <c r="C132" s="30"/>
      <c r="D132" s="56" t="s">
        <v>20</v>
      </c>
      <c r="E132" s="57"/>
      <c r="F132" s="58"/>
      <c r="G132" s="3"/>
      <c r="H132" s="6">
        <v>4</v>
      </c>
      <c r="I132" s="3"/>
      <c r="J132" s="17">
        <v>4</v>
      </c>
      <c r="K132" s="4">
        <f t="shared" si="5"/>
        <v>0</v>
      </c>
      <c r="L132" s="19"/>
    </row>
    <row r="133" spans="1:12" ht="19.5" customHeight="1">
      <c r="A133" s="59"/>
      <c r="B133" s="45"/>
      <c r="C133" s="30"/>
      <c r="D133" s="56" t="s">
        <v>22</v>
      </c>
      <c r="E133" s="57"/>
      <c r="F133" s="58"/>
      <c r="G133" s="3"/>
      <c r="H133" s="6">
        <v>8</v>
      </c>
      <c r="I133" s="3"/>
      <c r="J133" s="17">
        <v>8</v>
      </c>
      <c r="K133" s="4">
        <f t="shared" si="5"/>
        <v>0</v>
      </c>
      <c r="L133" s="19"/>
    </row>
    <row r="134" spans="1:12" ht="19.5" customHeight="1">
      <c r="A134" s="59"/>
      <c r="B134" s="45" t="s">
        <v>37</v>
      </c>
      <c r="C134" s="30"/>
      <c r="D134" s="31" t="s">
        <v>23</v>
      </c>
      <c r="E134" s="32"/>
      <c r="F134" s="33"/>
      <c r="G134" s="3"/>
      <c r="H134" s="6"/>
      <c r="I134" s="3"/>
      <c r="J134" s="17">
        <v>0</v>
      </c>
      <c r="K134" s="4">
        <f t="shared" si="5"/>
        <v>0</v>
      </c>
      <c r="L134" s="19"/>
    </row>
    <row r="135" spans="1:12" ht="19.5" customHeight="1">
      <c r="A135" s="59"/>
      <c r="B135" s="45"/>
      <c r="C135" s="30"/>
      <c r="D135" s="34" t="s">
        <v>24</v>
      </c>
      <c r="E135" s="35"/>
      <c r="F135" s="36"/>
      <c r="G135" s="3"/>
      <c r="H135" s="6"/>
      <c r="I135" s="3"/>
      <c r="J135" s="17">
        <v>0</v>
      </c>
      <c r="K135" s="4">
        <f t="shared" si="5"/>
        <v>0</v>
      </c>
      <c r="L135" s="19"/>
    </row>
    <row r="136" spans="1:12" ht="19.5" customHeight="1">
      <c r="A136" s="59"/>
      <c r="B136" s="45"/>
      <c r="C136" s="30"/>
      <c r="D136" s="34" t="s">
        <v>16</v>
      </c>
      <c r="E136" s="35"/>
      <c r="F136" s="36"/>
      <c r="G136" s="3"/>
      <c r="H136" s="6">
        <v>15</v>
      </c>
      <c r="I136" s="3"/>
      <c r="J136" s="17">
        <v>15</v>
      </c>
      <c r="K136" s="4">
        <f t="shared" si="5"/>
        <v>0</v>
      </c>
      <c r="L136" s="19"/>
    </row>
    <row r="137" spans="1:12" ht="19.5" customHeight="1">
      <c r="A137" s="59"/>
      <c r="B137" s="45" t="s">
        <v>19</v>
      </c>
      <c r="C137" s="30"/>
      <c r="D137" s="31" t="s">
        <v>22</v>
      </c>
      <c r="E137" s="32"/>
      <c r="F137" s="33"/>
      <c r="G137" s="3"/>
      <c r="H137" s="6">
        <v>40</v>
      </c>
      <c r="I137" s="3"/>
      <c r="J137" s="17">
        <v>40</v>
      </c>
      <c r="K137" s="4">
        <f t="shared" si="5"/>
        <v>0</v>
      </c>
      <c r="L137" s="19"/>
    </row>
    <row r="138" spans="1:12" ht="19.5" customHeight="1">
      <c r="A138" s="59"/>
      <c r="B138" s="45" t="s">
        <v>25</v>
      </c>
      <c r="C138" s="30"/>
      <c r="D138" s="31" t="s">
        <v>26</v>
      </c>
      <c r="E138" s="32"/>
      <c r="F138" s="33"/>
      <c r="G138" s="3"/>
      <c r="H138" s="6">
        <v>0</v>
      </c>
      <c r="I138" s="3"/>
      <c r="J138" s="17">
        <v>0</v>
      </c>
      <c r="K138" s="4">
        <f t="shared" si="5"/>
        <v>0</v>
      </c>
      <c r="L138" s="19"/>
    </row>
    <row r="139" spans="1:12" ht="27.75" customHeight="1">
      <c r="A139" s="59"/>
      <c r="B139" s="45" t="s">
        <v>30</v>
      </c>
      <c r="C139" s="30"/>
      <c r="D139" s="31" t="s">
        <v>31</v>
      </c>
      <c r="E139" s="32"/>
      <c r="F139" s="33"/>
      <c r="G139" s="3"/>
      <c r="H139" s="6">
        <v>12</v>
      </c>
      <c r="I139" s="3"/>
      <c r="J139" s="17">
        <v>12</v>
      </c>
      <c r="K139" s="4">
        <f t="shared" si="5"/>
        <v>0</v>
      </c>
      <c r="L139" s="19"/>
    </row>
    <row r="140" spans="1:12" ht="19.5" customHeight="1">
      <c r="A140" s="59"/>
      <c r="B140" s="45" t="s">
        <v>32</v>
      </c>
      <c r="C140" s="30"/>
      <c r="D140" s="31" t="s">
        <v>20</v>
      </c>
      <c r="E140" s="32"/>
      <c r="F140" s="33"/>
      <c r="G140" s="3"/>
      <c r="H140" s="6">
        <v>1</v>
      </c>
      <c r="I140" s="3"/>
      <c r="J140" s="17">
        <v>1</v>
      </c>
      <c r="K140" s="4">
        <f t="shared" si="5"/>
        <v>0</v>
      </c>
      <c r="L140" s="19"/>
    </row>
    <row r="141" spans="1:12" ht="19.5" customHeight="1">
      <c r="A141" s="59"/>
      <c r="B141" s="45"/>
      <c r="C141" s="30"/>
      <c r="D141" s="31" t="s">
        <v>31</v>
      </c>
      <c r="E141" s="32"/>
      <c r="F141" s="33"/>
      <c r="G141" s="3"/>
      <c r="H141" s="6">
        <v>8</v>
      </c>
      <c r="I141" s="3"/>
      <c r="J141" s="17">
        <v>8</v>
      </c>
      <c r="K141" s="4">
        <f t="shared" si="5"/>
        <v>0</v>
      </c>
      <c r="L141" s="19"/>
    </row>
    <row r="142" spans="1:12" ht="19.5" customHeight="1">
      <c r="A142" s="59"/>
      <c r="B142" s="45" t="s">
        <v>33</v>
      </c>
      <c r="C142" s="30"/>
      <c r="D142" s="31" t="s">
        <v>22</v>
      </c>
      <c r="E142" s="32"/>
      <c r="F142" s="33"/>
      <c r="G142" s="3"/>
      <c r="H142" s="6">
        <v>5</v>
      </c>
      <c r="I142" s="3"/>
      <c r="J142" s="17">
        <v>5</v>
      </c>
      <c r="K142" s="4">
        <f t="shared" si="5"/>
        <v>0</v>
      </c>
      <c r="L142" s="19"/>
    </row>
    <row r="143" spans="1:12" ht="19.5" customHeight="1">
      <c r="A143" s="59"/>
      <c r="B143" s="45" t="s">
        <v>34</v>
      </c>
      <c r="C143" s="30"/>
      <c r="D143" s="31" t="s">
        <v>35</v>
      </c>
      <c r="E143" s="32"/>
      <c r="F143" s="33"/>
      <c r="G143" s="3"/>
      <c r="H143" s="6"/>
      <c r="I143" s="3"/>
      <c r="J143" s="17">
        <v>0</v>
      </c>
      <c r="K143" s="4">
        <f t="shared" si="5"/>
        <v>0</v>
      </c>
      <c r="L143" s="19"/>
    </row>
    <row r="144" spans="1:12" ht="19.5" customHeight="1">
      <c r="A144" s="59"/>
      <c r="B144" s="45" t="s">
        <v>36</v>
      </c>
      <c r="C144" s="30"/>
      <c r="D144" s="31" t="s">
        <v>22</v>
      </c>
      <c r="E144" s="32"/>
      <c r="F144" s="33"/>
      <c r="G144" s="3"/>
      <c r="H144" s="6">
        <v>14</v>
      </c>
      <c r="I144" s="3"/>
      <c r="J144" s="17">
        <v>14</v>
      </c>
      <c r="K144" s="4">
        <f t="shared" si="5"/>
        <v>0</v>
      </c>
      <c r="L144" s="19"/>
    </row>
    <row r="145" spans="1:12" ht="19.5" customHeight="1">
      <c r="A145" s="59"/>
      <c r="B145" s="45" t="s">
        <v>38</v>
      </c>
      <c r="C145" s="30"/>
      <c r="D145" s="56" t="s">
        <v>20</v>
      </c>
      <c r="E145" s="57"/>
      <c r="F145" s="58"/>
      <c r="G145" s="3"/>
      <c r="H145" s="6">
        <v>4</v>
      </c>
      <c r="I145" s="3"/>
      <c r="J145" s="17">
        <v>4</v>
      </c>
      <c r="K145" s="4">
        <f t="shared" si="5"/>
        <v>0</v>
      </c>
      <c r="L145" s="19"/>
    </row>
    <row r="146" spans="1:12" ht="19.5" customHeight="1">
      <c r="A146" s="59"/>
      <c r="B146" s="45"/>
      <c r="C146" s="30"/>
      <c r="D146" s="31" t="s">
        <v>22</v>
      </c>
      <c r="E146" s="32"/>
      <c r="F146" s="33"/>
      <c r="G146" s="3"/>
      <c r="H146" s="6">
        <v>13</v>
      </c>
      <c r="I146" s="3"/>
      <c r="J146" s="17">
        <v>13</v>
      </c>
      <c r="K146" s="4">
        <f t="shared" si="5"/>
        <v>0</v>
      </c>
      <c r="L146" s="19"/>
    </row>
    <row r="147" spans="1:12" ht="19.5" customHeight="1">
      <c r="A147" s="59"/>
      <c r="B147" s="44" t="s">
        <v>42</v>
      </c>
      <c r="C147" s="45"/>
      <c r="D147" s="34" t="s">
        <v>16</v>
      </c>
      <c r="E147" s="35"/>
      <c r="F147" s="36"/>
      <c r="G147" s="25"/>
      <c r="H147" s="3"/>
      <c r="I147" s="3">
        <v>15</v>
      </c>
      <c r="J147" s="15">
        <v>15</v>
      </c>
      <c r="K147" s="10">
        <f>SUM(I147-J147)</f>
        <v>0</v>
      </c>
      <c r="L147" s="19">
        <f>SUM(K129:K147)</f>
        <v>0</v>
      </c>
    </row>
    <row r="148" spans="1:12" ht="19.5" customHeight="1">
      <c r="A148" s="70" t="s">
        <v>11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2"/>
      <c r="L148" s="19"/>
    </row>
    <row r="149" spans="1:12" ht="19.5" customHeight="1">
      <c r="A149" s="41">
        <v>108</v>
      </c>
      <c r="B149" s="45" t="s">
        <v>15</v>
      </c>
      <c r="C149" s="30"/>
      <c r="D149" s="34" t="s">
        <v>16</v>
      </c>
      <c r="E149" s="35"/>
      <c r="F149" s="36"/>
      <c r="G149" s="3"/>
      <c r="H149" s="6">
        <v>15</v>
      </c>
      <c r="I149" s="3"/>
      <c r="J149" s="3">
        <v>15</v>
      </c>
      <c r="K149" s="10">
        <f>SUM(H149-J149)</f>
        <v>0</v>
      </c>
      <c r="L149" s="19">
        <f>SUM(H149:H166)</f>
        <v>83</v>
      </c>
    </row>
    <row r="150" spans="1:12" ht="19.5" customHeight="1">
      <c r="A150" s="42"/>
      <c r="B150" s="46" t="s">
        <v>17</v>
      </c>
      <c r="C150" s="45"/>
      <c r="D150" s="31" t="s">
        <v>20</v>
      </c>
      <c r="E150" s="32"/>
      <c r="F150" s="33"/>
      <c r="G150" s="3"/>
      <c r="H150" s="6">
        <v>2</v>
      </c>
      <c r="I150" s="3"/>
      <c r="J150" s="3">
        <v>2</v>
      </c>
      <c r="K150" s="10">
        <f aca="true" t="shared" si="6" ref="K150:K166">SUM(H150-J150)</f>
        <v>0</v>
      </c>
      <c r="L150" s="19"/>
    </row>
    <row r="151" spans="1:12" ht="19.5" customHeight="1">
      <c r="A151" s="42"/>
      <c r="B151" s="52" t="s">
        <v>18</v>
      </c>
      <c r="C151" s="49"/>
      <c r="D151" s="67" t="s">
        <v>21</v>
      </c>
      <c r="E151" s="68"/>
      <c r="F151" s="69"/>
      <c r="G151" s="3"/>
      <c r="H151" s="6"/>
      <c r="I151" s="3"/>
      <c r="J151" s="3"/>
      <c r="K151" s="10">
        <f t="shared" si="6"/>
        <v>0</v>
      </c>
      <c r="L151" s="19"/>
    </row>
    <row r="152" spans="1:12" ht="19.5" customHeight="1">
      <c r="A152" s="42"/>
      <c r="B152" s="53"/>
      <c r="C152" s="54"/>
      <c r="D152" s="56" t="s">
        <v>20</v>
      </c>
      <c r="E152" s="57"/>
      <c r="F152" s="58"/>
      <c r="G152" s="3"/>
      <c r="H152" s="6">
        <v>2</v>
      </c>
      <c r="I152" s="3"/>
      <c r="J152" s="3">
        <v>2</v>
      </c>
      <c r="K152" s="10">
        <f t="shared" si="6"/>
        <v>0</v>
      </c>
      <c r="L152" s="19"/>
    </row>
    <row r="153" spans="1:12" ht="19.5" customHeight="1">
      <c r="A153" s="42"/>
      <c r="B153" s="55"/>
      <c r="C153" s="51"/>
      <c r="D153" s="56" t="s">
        <v>22</v>
      </c>
      <c r="E153" s="57"/>
      <c r="F153" s="58"/>
      <c r="G153" s="3"/>
      <c r="H153" s="6">
        <v>2</v>
      </c>
      <c r="I153" s="3"/>
      <c r="J153" s="3">
        <v>2</v>
      </c>
      <c r="K153" s="10">
        <f t="shared" si="6"/>
        <v>0</v>
      </c>
      <c r="L153" s="19"/>
    </row>
    <row r="154" spans="1:12" ht="19.5" customHeight="1">
      <c r="A154" s="42"/>
      <c r="B154" s="52" t="s">
        <v>37</v>
      </c>
      <c r="C154" s="49"/>
      <c r="D154" s="31" t="s">
        <v>23</v>
      </c>
      <c r="E154" s="32"/>
      <c r="F154" s="33"/>
      <c r="G154" s="3"/>
      <c r="H154" s="6"/>
      <c r="I154" s="3"/>
      <c r="J154" s="3"/>
      <c r="K154" s="10">
        <f t="shared" si="6"/>
        <v>0</v>
      </c>
      <c r="L154" s="19"/>
    </row>
    <row r="155" spans="1:12" ht="19.5" customHeight="1">
      <c r="A155" s="42"/>
      <c r="B155" s="53"/>
      <c r="C155" s="54"/>
      <c r="D155" s="34" t="s">
        <v>24</v>
      </c>
      <c r="E155" s="35"/>
      <c r="F155" s="36"/>
      <c r="G155" s="3"/>
      <c r="H155" s="6">
        <v>2</v>
      </c>
      <c r="I155" s="3"/>
      <c r="J155" s="3">
        <v>2</v>
      </c>
      <c r="K155" s="10">
        <f t="shared" si="6"/>
        <v>0</v>
      </c>
      <c r="L155" s="19"/>
    </row>
    <row r="156" spans="1:12" ht="19.5" customHeight="1">
      <c r="A156" s="42"/>
      <c r="B156" s="55"/>
      <c r="C156" s="51"/>
      <c r="D156" s="34" t="s">
        <v>16</v>
      </c>
      <c r="E156" s="35"/>
      <c r="F156" s="36"/>
      <c r="G156" s="3"/>
      <c r="H156" s="6">
        <v>12</v>
      </c>
      <c r="I156" s="3"/>
      <c r="J156" s="3">
        <v>12</v>
      </c>
      <c r="K156" s="10">
        <f t="shared" si="6"/>
        <v>0</v>
      </c>
      <c r="L156" s="19"/>
    </row>
    <row r="157" spans="1:12" ht="19.5" customHeight="1">
      <c r="A157" s="42"/>
      <c r="B157" s="46" t="s">
        <v>19</v>
      </c>
      <c r="C157" s="45"/>
      <c r="D157" s="31" t="s">
        <v>22</v>
      </c>
      <c r="E157" s="32"/>
      <c r="F157" s="33"/>
      <c r="G157" s="3"/>
      <c r="H157" s="6">
        <v>14</v>
      </c>
      <c r="I157" s="3"/>
      <c r="J157" s="3">
        <v>14</v>
      </c>
      <c r="K157" s="10">
        <f t="shared" si="6"/>
        <v>0</v>
      </c>
      <c r="L157" s="19"/>
    </row>
    <row r="158" spans="1:12" ht="19.5" customHeight="1">
      <c r="A158" s="42"/>
      <c r="B158" s="46" t="s">
        <v>25</v>
      </c>
      <c r="C158" s="45"/>
      <c r="D158" s="31" t="s">
        <v>26</v>
      </c>
      <c r="E158" s="32"/>
      <c r="F158" s="33"/>
      <c r="G158" s="3"/>
      <c r="H158" s="6"/>
      <c r="I158" s="3"/>
      <c r="J158" s="3"/>
      <c r="K158" s="10">
        <f t="shared" si="6"/>
        <v>0</v>
      </c>
      <c r="L158" s="19"/>
    </row>
    <row r="159" spans="1:12" ht="27.75" customHeight="1">
      <c r="A159" s="42"/>
      <c r="B159" s="46" t="s">
        <v>30</v>
      </c>
      <c r="C159" s="45"/>
      <c r="D159" s="31" t="s">
        <v>31</v>
      </c>
      <c r="E159" s="32"/>
      <c r="F159" s="33"/>
      <c r="G159" s="3"/>
      <c r="H159" s="6">
        <v>5</v>
      </c>
      <c r="I159" s="3"/>
      <c r="J159" s="3">
        <v>5</v>
      </c>
      <c r="K159" s="10">
        <f t="shared" si="6"/>
        <v>0</v>
      </c>
      <c r="L159" s="19"/>
    </row>
    <row r="160" spans="1:12" ht="19.5" customHeight="1">
      <c r="A160" s="42"/>
      <c r="B160" s="52" t="s">
        <v>32</v>
      </c>
      <c r="C160" s="49"/>
      <c r="D160" s="31" t="s">
        <v>20</v>
      </c>
      <c r="E160" s="32"/>
      <c r="F160" s="33"/>
      <c r="G160" s="3"/>
      <c r="H160" s="6">
        <v>1</v>
      </c>
      <c r="I160" s="3"/>
      <c r="J160" s="3">
        <v>1</v>
      </c>
      <c r="K160" s="10">
        <f t="shared" si="6"/>
        <v>0</v>
      </c>
      <c r="L160" s="19"/>
    </row>
    <row r="161" spans="1:12" ht="19.5" customHeight="1">
      <c r="A161" s="42"/>
      <c r="B161" s="55"/>
      <c r="C161" s="51"/>
      <c r="D161" s="31" t="s">
        <v>31</v>
      </c>
      <c r="E161" s="32"/>
      <c r="F161" s="33"/>
      <c r="G161" s="3"/>
      <c r="H161" s="6">
        <v>3</v>
      </c>
      <c r="I161" s="3"/>
      <c r="J161" s="3">
        <v>3</v>
      </c>
      <c r="K161" s="10">
        <f t="shared" si="6"/>
        <v>0</v>
      </c>
      <c r="L161" s="19"/>
    </row>
    <row r="162" spans="1:12" ht="19.5" customHeight="1">
      <c r="A162" s="42"/>
      <c r="B162" s="46" t="s">
        <v>33</v>
      </c>
      <c r="C162" s="45"/>
      <c r="D162" s="31" t="s">
        <v>22</v>
      </c>
      <c r="E162" s="32"/>
      <c r="F162" s="33"/>
      <c r="G162" s="3"/>
      <c r="H162" s="6">
        <v>7</v>
      </c>
      <c r="I162" s="3"/>
      <c r="J162" s="3">
        <v>7</v>
      </c>
      <c r="K162" s="10">
        <f t="shared" si="6"/>
        <v>0</v>
      </c>
      <c r="L162" s="19"/>
    </row>
    <row r="163" spans="1:12" ht="19.5" customHeight="1">
      <c r="A163" s="42"/>
      <c r="B163" s="46" t="s">
        <v>34</v>
      </c>
      <c r="C163" s="45"/>
      <c r="D163" s="31" t="s">
        <v>35</v>
      </c>
      <c r="E163" s="32"/>
      <c r="F163" s="33"/>
      <c r="G163" s="3"/>
      <c r="H163" s="6"/>
      <c r="I163" s="3"/>
      <c r="J163" s="3"/>
      <c r="K163" s="10">
        <f t="shared" si="6"/>
        <v>0</v>
      </c>
      <c r="L163" s="19"/>
    </row>
    <row r="164" spans="1:12" ht="19.5" customHeight="1">
      <c r="A164" s="42"/>
      <c r="B164" s="46" t="s">
        <v>36</v>
      </c>
      <c r="C164" s="45"/>
      <c r="D164" s="31" t="s">
        <v>22</v>
      </c>
      <c r="E164" s="32"/>
      <c r="F164" s="33"/>
      <c r="G164" s="3"/>
      <c r="H164" s="6">
        <v>9</v>
      </c>
      <c r="I164" s="3"/>
      <c r="J164" s="3">
        <v>9</v>
      </c>
      <c r="K164" s="10">
        <f t="shared" si="6"/>
        <v>0</v>
      </c>
      <c r="L164" s="19"/>
    </row>
    <row r="165" spans="1:12" ht="19.5" customHeight="1">
      <c r="A165" s="42"/>
      <c r="B165" s="52" t="s">
        <v>38</v>
      </c>
      <c r="C165" s="49"/>
      <c r="D165" s="56" t="s">
        <v>20</v>
      </c>
      <c r="E165" s="57"/>
      <c r="F165" s="58"/>
      <c r="G165" s="3"/>
      <c r="H165" s="6">
        <v>3</v>
      </c>
      <c r="I165" s="3"/>
      <c r="J165" s="3">
        <v>3</v>
      </c>
      <c r="K165" s="10">
        <f t="shared" si="6"/>
        <v>0</v>
      </c>
      <c r="L165" s="19"/>
    </row>
    <row r="166" spans="1:12" ht="19.5" customHeight="1">
      <c r="A166" s="42"/>
      <c r="B166" s="55"/>
      <c r="C166" s="51"/>
      <c r="D166" s="31" t="s">
        <v>22</v>
      </c>
      <c r="E166" s="32"/>
      <c r="F166" s="33"/>
      <c r="G166" s="3"/>
      <c r="H166" s="6">
        <v>6</v>
      </c>
      <c r="I166" s="3"/>
      <c r="J166" s="3">
        <v>6</v>
      </c>
      <c r="K166" s="10">
        <f t="shared" si="6"/>
        <v>0</v>
      </c>
      <c r="L166" s="19"/>
    </row>
    <row r="167" spans="1:12" ht="19.5" customHeight="1">
      <c r="A167" s="42"/>
      <c r="B167" s="46" t="s">
        <v>34</v>
      </c>
      <c r="C167" s="45"/>
      <c r="D167" s="34" t="s">
        <v>16</v>
      </c>
      <c r="E167" s="35"/>
      <c r="F167" s="36"/>
      <c r="G167" s="25"/>
      <c r="H167" s="3"/>
      <c r="I167" s="3">
        <v>3</v>
      </c>
      <c r="J167" s="15">
        <v>3</v>
      </c>
      <c r="K167" s="3">
        <f>SUM(I167-J167)</f>
        <v>0</v>
      </c>
      <c r="L167" s="19"/>
    </row>
    <row r="168" spans="1:12" ht="19.5" customHeight="1">
      <c r="A168" s="43"/>
      <c r="B168" s="46" t="s">
        <v>17</v>
      </c>
      <c r="C168" s="45"/>
      <c r="D168" s="31" t="s">
        <v>22</v>
      </c>
      <c r="E168" s="32"/>
      <c r="F168" s="33"/>
      <c r="G168" s="25"/>
      <c r="H168" s="3"/>
      <c r="I168" s="3">
        <v>6</v>
      </c>
      <c r="J168" s="15">
        <v>6</v>
      </c>
      <c r="K168" s="3">
        <f>SUM(I168-J168)</f>
        <v>0</v>
      </c>
      <c r="L168" s="19">
        <f>SUM(K149:K168)</f>
        <v>0</v>
      </c>
    </row>
    <row r="169" spans="1:12" ht="19.5" customHeight="1">
      <c r="A169" s="70" t="s">
        <v>12</v>
      </c>
      <c r="B169" s="71"/>
      <c r="C169" s="71"/>
      <c r="D169" s="71"/>
      <c r="E169" s="71"/>
      <c r="F169" s="71"/>
      <c r="G169" s="71"/>
      <c r="H169" s="71"/>
      <c r="I169" s="71"/>
      <c r="J169" s="71"/>
      <c r="K169" s="72"/>
      <c r="L169" s="19"/>
    </row>
    <row r="170" spans="1:12" ht="19.5" customHeight="1">
      <c r="A170" s="41">
        <v>184</v>
      </c>
      <c r="B170" s="45" t="s">
        <v>15</v>
      </c>
      <c r="C170" s="30"/>
      <c r="D170" s="34" t="s">
        <v>16</v>
      </c>
      <c r="E170" s="35"/>
      <c r="F170" s="36"/>
      <c r="G170" s="21"/>
      <c r="H170" s="6">
        <v>28</v>
      </c>
      <c r="I170" s="21"/>
      <c r="J170" s="3">
        <v>28</v>
      </c>
      <c r="K170" s="10">
        <f>SUM(H170-J170)</f>
        <v>0</v>
      </c>
      <c r="L170" s="19"/>
    </row>
    <row r="171" spans="1:12" ht="19.5" customHeight="1">
      <c r="A171" s="42"/>
      <c r="B171" s="46" t="s">
        <v>17</v>
      </c>
      <c r="C171" s="45"/>
      <c r="D171" s="31" t="s">
        <v>20</v>
      </c>
      <c r="E171" s="32"/>
      <c r="F171" s="33"/>
      <c r="G171" s="21"/>
      <c r="H171" s="6">
        <v>5</v>
      </c>
      <c r="I171" s="21"/>
      <c r="J171" s="3">
        <v>5</v>
      </c>
      <c r="K171" s="10">
        <f aca="true" t="shared" si="7" ref="K171:K189">SUM(H171-J171)</f>
        <v>0</v>
      </c>
      <c r="L171" s="19"/>
    </row>
    <row r="172" spans="1:12" ht="19.5" customHeight="1">
      <c r="A172" s="42"/>
      <c r="B172" s="52" t="s">
        <v>18</v>
      </c>
      <c r="C172" s="49"/>
      <c r="D172" s="67" t="s">
        <v>21</v>
      </c>
      <c r="E172" s="68"/>
      <c r="F172" s="69"/>
      <c r="G172" s="21"/>
      <c r="H172" s="6"/>
      <c r="I172" s="21"/>
      <c r="J172" s="3"/>
      <c r="K172" s="10">
        <f t="shared" si="7"/>
        <v>0</v>
      </c>
      <c r="L172" s="19"/>
    </row>
    <row r="173" spans="1:12" ht="19.5" customHeight="1">
      <c r="A173" s="42"/>
      <c r="B173" s="53"/>
      <c r="C173" s="54"/>
      <c r="D173" s="56" t="s">
        <v>20</v>
      </c>
      <c r="E173" s="57"/>
      <c r="F173" s="58"/>
      <c r="G173" s="21"/>
      <c r="H173" s="6">
        <v>4</v>
      </c>
      <c r="I173" s="21"/>
      <c r="J173" s="3">
        <v>4</v>
      </c>
      <c r="K173" s="10">
        <f t="shared" si="7"/>
        <v>0</v>
      </c>
      <c r="L173" s="19"/>
    </row>
    <row r="174" spans="1:12" ht="19.5" customHeight="1">
      <c r="A174" s="42"/>
      <c r="B174" s="55"/>
      <c r="C174" s="51"/>
      <c r="D174" s="56" t="s">
        <v>22</v>
      </c>
      <c r="E174" s="57"/>
      <c r="F174" s="58"/>
      <c r="G174" s="21"/>
      <c r="H174" s="6">
        <v>6</v>
      </c>
      <c r="I174" s="21"/>
      <c r="J174" s="3">
        <v>6</v>
      </c>
      <c r="K174" s="10">
        <f t="shared" si="7"/>
        <v>0</v>
      </c>
      <c r="L174" s="19"/>
    </row>
    <row r="175" spans="1:12" ht="19.5" customHeight="1">
      <c r="A175" s="42"/>
      <c r="B175" s="52" t="s">
        <v>37</v>
      </c>
      <c r="C175" s="49"/>
      <c r="D175" s="31" t="s">
        <v>23</v>
      </c>
      <c r="E175" s="32"/>
      <c r="F175" s="33"/>
      <c r="G175" s="21"/>
      <c r="H175" s="6"/>
      <c r="I175" s="21"/>
      <c r="J175" s="3"/>
      <c r="K175" s="10">
        <f t="shared" si="7"/>
        <v>0</v>
      </c>
      <c r="L175" s="19"/>
    </row>
    <row r="176" spans="1:12" ht="19.5" customHeight="1">
      <c r="A176" s="42"/>
      <c r="B176" s="53"/>
      <c r="C176" s="54"/>
      <c r="D176" s="34" t="s">
        <v>24</v>
      </c>
      <c r="E176" s="35"/>
      <c r="F176" s="36"/>
      <c r="G176" s="21"/>
      <c r="H176" s="6">
        <v>1</v>
      </c>
      <c r="I176" s="21"/>
      <c r="J176" s="3">
        <v>1</v>
      </c>
      <c r="K176" s="10">
        <f t="shared" si="7"/>
        <v>0</v>
      </c>
      <c r="L176" s="19"/>
    </row>
    <row r="177" spans="1:12" ht="19.5" customHeight="1">
      <c r="A177" s="42"/>
      <c r="B177" s="55"/>
      <c r="C177" s="51"/>
      <c r="D177" s="34" t="s">
        <v>16</v>
      </c>
      <c r="E177" s="35"/>
      <c r="F177" s="36"/>
      <c r="G177" s="21"/>
      <c r="H177" s="6">
        <v>15</v>
      </c>
      <c r="I177" s="21"/>
      <c r="J177" s="3">
        <v>15</v>
      </c>
      <c r="K177" s="10">
        <f t="shared" si="7"/>
        <v>0</v>
      </c>
      <c r="L177" s="19"/>
    </row>
    <row r="178" spans="1:12" ht="19.5" customHeight="1">
      <c r="A178" s="42"/>
      <c r="B178" s="46" t="s">
        <v>19</v>
      </c>
      <c r="C178" s="45"/>
      <c r="D178" s="31" t="s">
        <v>22</v>
      </c>
      <c r="E178" s="32"/>
      <c r="F178" s="33"/>
      <c r="G178" s="21"/>
      <c r="H178" s="6">
        <v>22</v>
      </c>
      <c r="I178" s="21"/>
      <c r="J178" s="3">
        <v>22</v>
      </c>
      <c r="K178" s="10">
        <f t="shared" si="7"/>
        <v>0</v>
      </c>
      <c r="L178" s="19"/>
    </row>
    <row r="179" spans="1:12" ht="19.5" customHeight="1">
      <c r="A179" s="42"/>
      <c r="B179" s="46" t="s">
        <v>25</v>
      </c>
      <c r="C179" s="45"/>
      <c r="D179" s="31" t="s">
        <v>26</v>
      </c>
      <c r="E179" s="32"/>
      <c r="F179" s="33"/>
      <c r="G179" s="21"/>
      <c r="H179" s="6">
        <v>6</v>
      </c>
      <c r="I179" s="21"/>
      <c r="J179" s="3">
        <v>6</v>
      </c>
      <c r="K179" s="10">
        <f t="shared" si="7"/>
        <v>0</v>
      </c>
      <c r="L179" s="19"/>
    </row>
    <row r="180" spans="1:12" ht="28.5" customHeight="1">
      <c r="A180" s="42"/>
      <c r="B180" s="46" t="s">
        <v>30</v>
      </c>
      <c r="C180" s="45"/>
      <c r="D180" s="31" t="s">
        <v>31</v>
      </c>
      <c r="E180" s="32"/>
      <c r="F180" s="33"/>
      <c r="G180" s="21"/>
      <c r="H180" s="6">
        <v>8</v>
      </c>
      <c r="I180" s="21"/>
      <c r="J180" s="3">
        <v>8</v>
      </c>
      <c r="K180" s="10">
        <f t="shared" si="7"/>
        <v>0</v>
      </c>
      <c r="L180" s="19"/>
    </row>
    <row r="181" spans="1:12" ht="19.5" customHeight="1">
      <c r="A181" s="42"/>
      <c r="B181" s="52" t="s">
        <v>32</v>
      </c>
      <c r="C181" s="49"/>
      <c r="D181" s="31" t="s">
        <v>20</v>
      </c>
      <c r="E181" s="32"/>
      <c r="F181" s="33"/>
      <c r="G181" s="21"/>
      <c r="H181" s="6">
        <v>1</v>
      </c>
      <c r="I181" s="21"/>
      <c r="J181" s="3">
        <v>1</v>
      </c>
      <c r="K181" s="10">
        <f t="shared" si="7"/>
        <v>0</v>
      </c>
      <c r="L181" s="19"/>
    </row>
    <row r="182" spans="1:12" ht="19.5" customHeight="1">
      <c r="A182" s="42"/>
      <c r="B182" s="55"/>
      <c r="C182" s="51"/>
      <c r="D182" s="31" t="s">
        <v>31</v>
      </c>
      <c r="E182" s="32"/>
      <c r="F182" s="33"/>
      <c r="G182" s="21"/>
      <c r="H182" s="6">
        <v>6</v>
      </c>
      <c r="I182" s="21"/>
      <c r="J182" s="3">
        <v>6</v>
      </c>
      <c r="K182" s="10">
        <f t="shared" si="7"/>
        <v>0</v>
      </c>
      <c r="L182" s="19"/>
    </row>
    <row r="183" spans="1:12" ht="19.5" customHeight="1">
      <c r="A183" s="42"/>
      <c r="B183" s="46" t="s">
        <v>33</v>
      </c>
      <c r="C183" s="45"/>
      <c r="D183" s="31" t="s">
        <v>22</v>
      </c>
      <c r="E183" s="32"/>
      <c r="F183" s="33"/>
      <c r="G183" s="21"/>
      <c r="H183" s="6">
        <v>11</v>
      </c>
      <c r="I183" s="21"/>
      <c r="J183" s="3">
        <v>11</v>
      </c>
      <c r="K183" s="10">
        <f t="shared" si="7"/>
        <v>0</v>
      </c>
      <c r="L183" s="19"/>
    </row>
    <row r="184" spans="1:12" ht="19.5" customHeight="1">
      <c r="A184" s="42"/>
      <c r="B184" s="46" t="s">
        <v>34</v>
      </c>
      <c r="C184" s="45"/>
      <c r="D184" s="31" t="s">
        <v>35</v>
      </c>
      <c r="E184" s="32"/>
      <c r="F184" s="33"/>
      <c r="G184" s="21"/>
      <c r="H184" s="6">
        <v>1</v>
      </c>
      <c r="I184" s="21"/>
      <c r="J184" s="3">
        <v>1</v>
      </c>
      <c r="K184" s="10">
        <f t="shared" si="7"/>
        <v>0</v>
      </c>
      <c r="L184" s="19"/>
    </row>
    <row r="185" spans="1:12" ht="19.5" customHeight="1">
      <c r="A185" s="42"/>
      <c r="B185" s="46" t="s">
        <v>36</v>
      </c>
      <c r="C185" s="45"/>
      <c r="D185" s="31" t="s">
        <v>22</v>
      </c>
      <c r="E185" s="32"/>
      <c r="F185" s="33"/>
      <c r="G185" s="21"/>
      <c r="H185" s="6">
        <v>9</v>
      </c>
      <c r="I185" s="21"/>
      <c r="J185" s="3">
        <v>9</v>
      </c>
      <c r="K185" s="10">
        <f t="shared" si="7"/>
        <v>0</v>
      </c>
      <c r="L185" s="19"/>
    </row>
    <row r="186" spans="1:12" ht="19.5" customHeight="1">
      <c r="A186" s="42"/>
      <c r="B186" s="52" t="s">
        <v>38</v>
      </c>
      <c r="C186" s="49"/>
      <c r="D186" s="56" t="s">
        <v>20</v>
      </c>
      <c r="E186" s="57"/>
      <c r="F186" s="58"/>
      <c r="G186" s="21"/>
      <c r="H186" s="6">
        <v>3</v>
      </c>
      <c r="I186" s="21"/>
      <c r="J186" s="3">
        <v>3</v>
      </c>
      <c r="K186" s="10">
        <f t="shared" si="7"/>
        <v>0</v>
      </c>
      <c r="L186" s="19"/>
    </row>
    <row r="187" spans="1:12" ht="19.5" customHeight="1">
      <c r="A187" s="42"/>
      <c r="B187" s="55"/>
      <c r="C187" s="51"/>
      <c r="D187" s="31" t="s">
        <v>22</v>
      </c>
      <c r="E187" s="32"/>
      <c r="F187" s="33"/>
      <c r="G187" s="21"/>
      <c r="H187" s="6">
        <v>8</v>
      </c>
      <c r="I187" s="21"/>
      <c r="J187" s="3">
        <v>8</v>
      </c>
      <c r="K187" s="10">
        <f t="shared" si="7"/>
        <v>0</v>
      </c>
      <c r="L187" s="19"/>
    </row>
    <row r="188" spans="1:12" ht="19.5" customHeight="1">
      <c r="A188" s="42"/>
      <c r="B188" s="48" t="s">
        <v>40</v>
      </c>
      <c r="C188" s="49"/>
      <c r="D188" s="31" t="s">
        <v>16</v>
      </c>
      <c r="E188" s="32"/>
      <c r="F188" s="33"/>
      <c r="G188" s="21"/>
      <c r="H188" s="6">
        <v>1</v>
      </c>
      <c r="I188" s="21"/>
      <c r="J188" s="3">
        <v>1</v>
      </c>
      <c r="K188" s="10">
        <f t="shared" si="7"/>
        <v>0</v>
      </c>
      <c r="L188" s="19"/>
    </row>
    <row r="189" spans="1:12" ht="19.5" customHeight="1">
      <c r="A189" s="42"/>
      <c r="B189" s="50"/>
      <c r="C189" s="51"/>
      <c r="D189" s="31" t="s">
        <v>21</v>
      </c>
      <c r="E189" s="32"/>
      <c r="F189" s="33"/>
      <c r="G189" s="21"/>
      <c r="H189" s="6">
        <v>2</v>
      </c>
      <c r="I189" s="21"/>
      <c r="J189" s="3">
        <v>2</v>
      </c>
      <c r="K189" s="10">
        <f t="shared" si="7"/>
        <v>0</v>
      </c>
      <c r="L189" s="19"/>
    </row>
    <row r="190" spans="1:12" ht="19.5" customHeight="1">
      <c r="A190" s="42"/>
      <c r="B190" s="44" t="s">
        <v>42</v>
      </c>
      <c r="C190" s="45"/>
      <c r="D190" s="34" t="s">
        <v>16</v>
      </c>
      <c r="E190" s="35"/>
      <c r="F190" s="36"/>
      <c r="G190" s="25"/>
      <c r="H190" s="3"/>
      <c r="I190" s="3">
        <v>20</v>
      </c>
      <c r="J190" s="15">
        <v>20</v>
      </c>
      <c r="K190" s="10">
        <f>SUM(I190-J190)</f>
        <v>0</v>
      </c>
      <c r="L190" s="19"/>
    </row>
    <row r="191" spans="1:12" ht="19.5" customHeight="1">
      <c r="A191" s="42"/>
      <c r="B191" s="46" t="s">
        <v>34</v>
      </c>
      <c r="C191" s="45"/>
      <c r="D191" s="34" t="s">
        <v>16</v>
      </c>
      <c r="E191" s="35"/>
      <c r="F191" s="36"/>
      <c r="G191" s="25"/>
      <c r="H191" s="3"/>
      <c r="I191" s="3">
        <v>9</v>
      </c>
      <c r="J191" s="15">
        <v>9</v>
      </c>
      <c r="K191" s="10">
        <f>SUM(I191-J191)</f>
        <v>0</v>
      </c>
      <c r="L191" s="19"/>
    </row>
    <row r="192" spans="1:12" ht="19.5" customHeight="1">
      <c r="A192" s="43"/>
      <c r="B192" s="46" t="s">
        <v>17</v>
      </c>
      <c r="C192" s="45"/>
      <c r="D192" s="31" t="s">
        <v>22</v>
      </c>
      <c r="E192" s="32"/>
      <c r="F192" s="33"/>
      <c r="G192" s="25"/>
      <c r="H192" s="3"/>
      <c r="I192" s="3">
        <v>15</v>
      </c>
      <c r="J192" s="15">
        <v>15</v>
      </c>
      <c r="K192" s="10">
        <f>SUM(I192-J192)</f>
        <v>0</v>
      </c>
      <c r="L192" s="19">
        <f>SUM(K170+K171+K172+K173+K174+K175+K176+K177+K178+K179+K180+K181+K182+K183+K184+K185+K186+K187+K188+K189+K190+K191+K192)</f>
        <v>0</v>
      </c>
    </row>
    <row r="193" spans="1:12" ht="19.5" customHeight="1">
      <c r="A193" s="70" t="s">
        <v>13</v>
      </c>
      <c r="B193" s="71"/>
      <c r="C193" s="71"/>
      <c r="D193" s="71"/>
      <c r="E193" s="71"/>
      <c r="F193" s="71"/>
      <c r="G193" s="71"/>
      <c r="H193" s="71"/>
      <c r="I193" s="71"/>
      <c r="J193" s="71"/>
      <c r="K193" s="72"/>
      <c r="L193" s="19"/>
    </row>
    <row r="194" spans="1:12" ht="19.5" customHeight="1">
      <c r="A194" s="41">
        <v>676</v>
      </c>
      <c r="B194" s="30" t="s">
        <v>15</v>
      </c>
      <c r="C194" s="30"/>
      <c r="D194" s="39" t="s">
        <v>16</v>
      </c>
      <c r="E194" s="39"/>
      <c r="F194" s="39"/>
      <c r="G194" s="21"/>
      <c r="H194" s="6">
        <v>106</v>
      </c>
      <c r="I194" s="21"/>
      <c r="J194" s="15">
        <v>106</v>
      </c>
      <c r="K194" s="10">
        <f>SUM(H194-J194)</f>
        <v>0</v>
      </c>
      <c r="L194" s="19"/>
    </row>
    <row r="195" spans="1:12" ht="19.5" customHeight="1">
      <c r="A195" s="42"/>
      <c r="B195" s="30" t="s">
        <v>17</v>
      </c>
      <c r="C195" s="30"/>
      <c r="D195" s="38" t="s">
        <v>20</v>
      </c>
      <c r="E195" s="38"/>
      <c r="F195" s="38"/>
      <c r="G195" s="21"/>
      <c r="H195" s="6">
        <v>19</v>
      </c>
      <c r="I195" s="21"/>
      <c r="J195" s="15">
        <v>19</v>
      </c>
      <c r="K195" s="10">
        <f aca="true" t="shared" si="8" ref="K195:K213">SUM(H195-J195)</f>
        <v>0</v>
      </c>
      <c r="L195" s="19"/>
    </row>
    <row r="196" spans="1:12" ht="19.5" customHeight="1">
      <c r="A196" s="42"/>
      <c r="B196" s="30" t="s">
        <v>18</v>
      </c>
      <c r="C196" s="30"/>
      <c r="D196" s="47" t="s">
        <v>21</v>
      </c>
      <c r="E196" s="47"/>
      <c r="F196" s="47"/>
      <c r="G196" s="21"/>
      <c r="H196" s="6">
        <v>2</v>
      </c>
      <c r="I196" s="21"/>
      <c r="J196" s="15">
        <v>2</v>
      </c>
      <c r="K196" s="10">
        <f t="shared" si="8"/>
        <v>0</v>
      </c>
      <c r="L196" s="19"/>
    </row>
    <row r="197" spans="1:12" ht="19.5" customHeight="1">
      <c r="A197" s="42"/>
      <c r="B197" s="30"/>
      <c r="C197" s="30"/>
      <c r="D197" s="37" t="s">
        <v>20</v>
      </c>
      <c r="E197" s="37"/>
      <c r="F197" s="37"/>
      <c r="G197" s="21"/>
      <c r="H197" s="6">
        <v>18</v>
      </c>
      <c r="I197" s="21"/>
      <c r="J197" s="15">
        <v>18</v>
      </c>
      <c r="K197" s="10">
        <f t="shared" si="8"/>
        <v>0</v>
      </c>
      <c r="L197" s="19"/>
    </row>
    <row r="198" spans="1:12" ht="19.5" customHeight="1">
      <c r="A198" s="42"/>
      <c r="B198" s="30"/>
      <c r="C198" s="30"/>
      <c r="D198" s="37" t="s">
        <v>22</v>
      </c>
      <c r="E198" s="37"/>
      <c r="F198" s="37"/>
      <c r="G198" s="21"/>
      <c r="H198" s="6">
        <v>19</v>
      </c>
      <c r="I198" s="21"/>
      <c r="J198" s="15">
        <v>19</v>
      </c>
      <c r="K198" s="10">
        <f t="shared" si="8"/>
        <v>0</v>
      </c>
      <c r="L198" s="19"/>
    </row>
    <row r="199" spans="1:12" ht="19.5" customHeight="1">
      <c r="A199" s="42"/>
      <c r="B199" s="30" t="s">
        <v>37</v>
      </c>
      <c r="C199" s="30"/>
      <c r="D199" s="38" t="s">
        <v>23</v>
      </c>
      <c r="E199" s="38"/>
      <c r="F199" s="38"/>
      <c r="G199" s="21"/>
      <c r="H199" s="6"/>
      <c r="I199" s="21"/>
      <c r="J199" s="15"/>
      <c r="K199" s="10">
        <f t="shared" si="8"/>
        <v>0</v>
      </c>
      <c r="L199" s="19"/>
    </row>
    <row r="200" spans="1:12" ht="19.5" customHeight="1">
      <c r="A200" s="42"/>
      <c r="B200" s="30"/>
      <c r="C200" s="30"/>
      <c r="D200" s="39" t="s">
        <v>24</v>
      </c>
      <c r="E200" s="39"/>
      <c r="F200" s="39"/>
      <c r="G200" s="21"/>
      <c r="H200" s="6"/>
      <c r="I200" s="21"/>
      <c r="J200" s="15"/>
      <c r="K200" s="10">
        <f t="shared" si="8"/>
        <v>0</v>
      </c>
      <c r="L200" s="19"/>
    </row>
    <row r="201" spans="1:12" ht="19.5" customHeight="1">
      <c r="A201" s="42"/>
      <c r="B201" s="30"/>
      <c r="C201" s="30"/>
      <c r="D201" s="39" t="s">
        <v>16</v>
      </c>
      <c r="E201" s="39"/>
      <c r="F201" s="39"/>
      <c r="G201" s="21"/>
      <c r="H201" s="6">
        <v>42</v>
      </c>
      <c r="I201" s="21"/>
      <c r="J201" s="15">
        <v>42</v>
      </c>
      <c r="K201" s="10">
        <f t="shared" si="8"/>
        <v>0</v>
      </c>
      <c r="L201" s="19"/>
    </row>
    <row r="202" spans="1:12" ht="19.5" customHeight="1">
      <c r="A202" s="42"/>
      <c r="B202" s="30" t="s">
        <v>19</v>
      </c>
      <c r="C202" s="30"/>
      <c r="D202" s="38" t="s">
        <v>22</v>
      </c>
      <c r="E202" s="38"/>
      <c r="F202" s="38"/>
      <c r="G202" s="21"/>
      <c r="H202" s="6">
        <v>78</v>
      </c>
      <c r="I202" s="21"/>
      <c r="J202" s="15">
        <v>78</v>
      </c>
      <c r="K202" s="10">
        <f t="shared" si="8"/>
        <v>0</v>
      </c>
      <c r="L202" s="19"/>
    </row>
    <row r="203" spans="1:12" ht="19.5" customHeight="1">
      <c r="A203" s="42"/>
      <c r="B203" s="30" t="s">
        <v>25</v>
      </c>
      <c r="C203" s="30"/>
      <c r="D203" s="38" t="s">
        <v>26</v>
      </c>
      <c r="E203" s="38"/>
      <c r="F203" s="38"/>
      <c r="G203" s="21"/>
      <c r="H203" s="6">
        <v>8</v>
      </c>
      <c r="I203" s="21"/>
      <c r="J203" s="15">
        <v>8</v>
      </c>
      <c r="K203" s="10">
        <f t="shared" si="8"/>
        <v>0</v>
      </c>
      <c r="L203" s="19"/>
    </row>
    <row r="204" spans="1:12" ht="27.75" customHeight="1">
      <c r="A204" s="42"/>
      <c r="B204" s="30" t="s">
        <v>30</v>
      </c>
      <c r="C204" s="30"/>
      <c r="D204" s="38" t="s">
        <v>31</v>
      </c>
      <c r="E204" s="38"/>
      <c r="F204" s="38"/>
      <c r="G204" s="21"/>
      <c r="H204" s="6">
        <v>28</v>
      </c>
      <c r="I204" s="21"/>
      <c r="J204" s="15">
        <v>28</v>
      </c>
      <c r="K204" s="10">
        <f t="shared" si="8"/>
        <v>0</v>
      </c>
      <c r="L204" s="19"/>
    </row>
    <row r="205" spans="1:12" ht="19.5" customHeight="1">
      <c r="A205" s="42"/>
      <c r="B205" s="30" t="s">
        <v>32</v>
      </c>
      <c r="C205" s="30"/>
      <c r="D205" s="38" t="s">
        <v>20</v>
      </c>
      <c r="E205" s="38"/>
      <c r="F205" s="38"/>
      <c r="G205" s="21"/>
      <c r="H205" s="6">
        <v>1</v>
      </c>
      <c r="I205" s="21"/>
      <c r="J205" s="15">
        <v>1</v>
      </c>
      <c r="K205" s="10">
        <f t="shared" si="8"/>
        <v>0</v>
      </c>
      <c r="L205" s="19"/>
    </row>
    <row r="206" spans="1:12" ht="19.5" customHeight="1">
      <c r="A206" s="42"/>
      <c r="B206" s="30"/>
      <c r="C206" s="30"/>
      <c r="D206" s="38" t="s">
        <v>31</v>
      </c>
      <c r="E206" s="38"/>
      <c r="F206" s="38"/>
      <c r="G206" s="21"/>
      <c r="H206" s="6">
        <v>17</v>
      </c>
      <c r="I206" s="21"/>
      <c r="J206" s="15">
        <v>17</v>
      </c>
      <c r="K206" s="10">
        <f t="shared" si="8"/>
        <v>0</v>
      </c>
      <c r="L206" s="19"/>
    </row>
    <row r="207" spans="1:12" ht="19.5" customHeight="1">
      <c r="A207" s="42"/>
      <c r="B207" s="30" t="s">
        <v>33</v>
      </c>
      <c r="C207" s="30"/>
      <c r="D207" s="38" t="s">
        <v>22</v>
      </c>
      <c r="E207" s="38"/>
      <c r="F207" s="38"/>
      <c r="G207" s="21"/>
      <c r="H207" s="6">
        <v>56</v>
      </c>
      <c r="I207" s="21"/>
      <c r="J207" s="15">
        <v>56</v>
      </c>
      <c r="K207" s="10">
        <f t="shared" si="8"/>
        <v>0</v>
      </c>
      <c r="L207" s="19"/>
    </row>
    <row r="208" spans="1:12" ht="19.5" customHeight="1">
      <c r="A208" s="42"/>
      <c r="B208" s="30" t="s">
        <v>34</v>
      </c>
      <c r="C208" s="30"/>
      <c r="D208" s="38" t="s">
        <v>35</v>
      </c>
      <c r="E208" s="38"/>
      <c r="F208" s="38"/>
      <c r="G208" s="21"/>
      <c r="H208" s="6"/>
      <c r="I208" s="21"/>
      <c r="J208" s="15"/>
      <c r="K208" s="10">
        <f t="shared" si="8"/>
        <v>0</v>
      </c>
      <c r="L208" s="19"/>
    </row>
    <row r="209" spans="1:12" ht="19.5" customHeight="1">
      <c r="A209" s="42"/>
      <c r="B209" s="30" t="s">
        <v>36</v>
      </c>
      <c r="C209" s="30"/>
      <c r="D209" s="38" t="s">
        <v>22</v>
      </c>
      <c r="E209" s="38"/>
      <c r="F209" s="38"/>
      <c r="G209" s="21"/>
      <c r="H209" s="6">
        <v>34</v>
      </c>
      <c r="I209" s="21"/>
      <c r="J209" s="15">
        <v>34</v>
      </c>
      <c r="K209" s="10">
        <f t="shared" si="8"/>
        <v>0</v>
      </c>
      <c r="L209" s="19"/>
    </row>
    <row r="210" spans="1:12" ht="19.5" customHeight="1">
      <c r="A210" s="42"/>
      <c r="B210" s="48" t="s">
        <v>38</v>
      </c>
      <c r="C210" s="49"/>
      <c r="D210" s="56" t="s">
        <v>20</v>
      </c>
      <c r="E210" s="57"/>
      <c r="F210" s="58"/>
      <c r="G210" s="21"/>
      <c r="H210" s="6">
        <v>15</v>
      </c>
      <c r="I210" s="21"/>
      <c r="J210" s="22">
        <v>15</v>
      </c>
      <c r="K210" s="10">
        <f t="shared" si="8"/>
        <v>0</v>
      </c>
      <c r="L210" s="19"/>
    </row>
    <row r="211" spans="1:12" ht="19.5" customHeight="1">
      <c r="A211" s="42"/>
      <c r="B211" s="50"/>
      <c r="C211" s="51"/>
      <c r="D211" s="31" t="s">
        <v>22</v>
      </c>
      <c r="E211" s="32"/>
      <c r="F211" s="33"/>
      <c r="G211" s="21"/>
      <c r="H211" s="6">
        <v>32</v>
      </c>
      <c r="I211" s="21"/>
      <c r="J211" s="22">
        <v>32</v>
      </c>
      <c r="K211" s="10">
        <f t="shared" si="8"/>
        <v>0</v>
      </c>
      <c r="L211" s="19"/>
    </row>
    <row r="212" spans="1:12" ht="20.25" customHeight="1">
      <c r="A212" s="42"/>
      <c r="B212" s="48" t="s">
        <v>41</v>
      </c>
      <c r="C212" s="49"/>
      <c r="D212" s="31" t="s">
        <v>16</v>
      </c>
      <c r="E212" s="32"/>
      <c r="F212" s="33"/>
      <c r="G212" s="21"/>
      <c r="H212" s="6">
        <v>1</v>
      </c>
      <c r="I212" s="21"/>
      <c r="J212" s="3">
        <v>1</v>
      </c>
      <c r="K212" s="10">
        <f t="shared" si="8"/>
        <v>0</v>
      </c>
      <c r="L212" s="19"/>
    </row>
    <row r="213" spans="1:12" ht="18.75" customHeight="1">
      <c r="A213" s="42"/>
      <c r="B213" s="50"/>
      <c r="C213" s="51"/>
      <c r="D213" s="31" t="s">
        <v>20</v>
      </c>
      <c r="E213" s="32"/>
      <c r="F213" s="33"/>
      <c r="G213" s="21"/>
      <c r="H213" s="6">
        <v>1</v>
      </c>
      <c r="I213" s="21"/>
      <c r="J213" s="3">
        <v>1</v>
      </c>
      <c r="K213" s="10">
        <f t="shared" si="8"/>
        <v>0</v>
      </c>
      <c r="L213" s="19"/>
    </row>
    <row r="214" spans="1:12" ht="18.75" customHeight="1">
      <c r="A214" s="42"/>
      <c r="B214" s="44" t="s">
        <v>42</v>
      </c>
      <c r="C214" s="45"/>
      <c r="D214" s="34" t="s">
        <v>24</v>
      </c>
      <c r="E214" s="35"/>
      <c r="F214" s="36"/>
      <c r="G214" s="25"/>
      <c r="H214" s="3"/>
      <c r="I214" s="3">
        <v>3</v>
      </c>
      <c r="J214" s="15">
        <v>3</v>
      </c>
      <c r="K214" s="3">
        <f>SUM(I214-J214)</f>
        <v>0</v>
      </c>
      <c r="L214" s="19"/>
    </row>
    <row r="215" spans="1:12" ht="18.75" customHeight="1">
      <c r="A215" s="43"/>
      <c r="B215" s="46" t="s">
        <v>34</v>
      </c>
      <c r="C215" s="45"/>
      <c r="D215" s="34" t="s">
        <v>16</v>
      </c>
      <c r="E215" s="35"/>
      <c r="F215" s="36"/>
      <c r="G215" s="25"/>
      <c r="H215" s="3"/>
      <c r="I215" s="3">
        <v>3</v>
      </c>
      <c r="J215" s="15">
        <v>3</v>
      </c>
      <c r="K215" s="3">
        <f>SUM(I215-J215)</f>
        <v>0</v>
      </c>
      <c r="L215" s="19">
        <f>SUM(K194:K215)</f>
        <v>0</v>
      </c>
    </row>
    <row r="216" spans="1:12" ht="19.5" customHeight="1">
      <c r="A216" s="40" t="s">
        <v>14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19"/>
    </row>
    <row r="217" spans="1:12" ht="19.5" customHeight="1">
      <c r="A217" s="41">
        <v>210</v>
      </c>
      <c r="B217" s="30" t="s">
        <v>15</v>
      </c>
      <c r="C217" s="30"/>
      <c r="D217" s="39" t="s">
        <v>16</v>
      </c>
      <c r="E217" s="39"/>
      <c r="F217" s="39"/>
      <c r="G217" s="21"/>
      <c r="H217" s="6">
        <v>31</v>
      </c>
      <c r="I217" s="21"/>
      <c r="J217" s="23">
        <v>31</v>
      </c>
      <c r="K217" s="10">
        <f>SUM(H217-J217)</f>
        <v>0</v>
      </c>
      <c r="L217" s="19"/>
    </row>
    <row r="218" spans="1:12" ht="15.75" customHeight="1">
      <c r="A218" s="42"/>
      <c r="B218" s="30" t="s">
        <v>17</v>
      </c>
      <c r="C218" s="30"/>
      <c r="D218" s="38" t="s">
        <v>20</v>
      </c>
      <c r="E218" s="38"/>
      <c r="F218" s="38"/>
      <c r="G218" s="21"/>
      <c r="H218" s="6">
        <v>5</v>
      </c>
      <c r="I218" s="21"/>
      <c r="J218" s="23">
        <v>5</v>
      </c>
      <c r="K218" s="10">
        <f aca="true" t="shared" si="9" ref="K218:K236">SUM(H218-J218)</f>
        <v>0</v>
      </c>
      <c r="L218" s="19"/>
    </row>
    <row r="219" spans="1:12" ht="18.75" customHeight="1">
      <c r="A219" s="42"/>
      <c r="B219" s="30" t="s">
        <v>18</v>
      </c>
      <c r="C219" s="30"/>
      <c r="D219" s="47" t="s">
        <v>21</v>
      </c>
      <c r="E219" s="47"/>
      <c r="F219" s="47"/>
      <c r="G219" s="21"/>
      <c r="H219" s="6"/>
      <c r="I219" s="21"/>
      <c r="J219" s="23">
        <v>0</v>
      </c>
      <c r="K219" s="10">
        <f t="shared" si="9"/>
        <v>0</v>
      </c>
      <c r="L219" s="19"/>
    </row>
    <row r="220" spans="1:12" ht="18.75" customHeight="1">
      <c r="A220" s="42"/>
      <c r="B220" s="30"/>
      <c r="C220" s="30"/>
      <c r="D220" s="37" t="s">
        <v>20</v>
      </c>
      <c r="E220" s="37"/>
      <c r="F220" s="37"/>
      <c r="G220" s="21"/>
      <c r="H220" s="6">
        <v>6</v>
      </c>
      <c r="I220" s="21"/>
      <c r="J220" s="23">
        <v>6</v>
      </c>
      <c r="K220" s="10">
        <f t="shared" si="9"/>
        <v>0</v>
      </c>
      <c r="L220" s="19"/>
    </row>
    <row r="221" spans="1:12" ht="18.75" customHeight="1">
      <c r="A221" s="42"/>
      <c r="B221" s="30"/>
      <c r="C221" s="30"/>
      <c r="D221" s="37" t="s">
        <v>22</v>
      </c>
      <c r="E221" s="37"/>
      <c r="F221" s="37"/>
      <c r="G221" s="21"/>
      <c r="H221" s="6">
        <v>5</v>
      </c>
      <c r="I221" s="21"/>
      <c r="J221" s="23">
        <v>5</v>
      </c>
      <c r="K221" s="10">
        <f t="shared" si="9"/>
        <v>0</v>
      </c>
      <c r="L221" s="19"/>
    </row>
    <row r="222" spans="1:12" ht="17.25" customHeight="1">
      <c r="A222" s="42"/>
      <c r="B222" s="30" t="s">
        <v>37</v>
      </c>
      <c r="C222" s="30"/>
      <c r="D222" s="38" t="s">
        <v>23</v>
      </c>
      <c r="E222" s="38"/>
      <c r="F222" s="38"/>
      <c r="G222" s="21"/>
      <c r="H222" s="6">
        <v>1</v>
      </c>
      <c r="I222" s="21"/>
      <c r="J222" s="23">
        <v>1</v>
      </c>
      <c r="K222" s="10">
        <f t="shared" si="9"/>
        <v>0</v>
      </c>
      <c r="L222" s="19"/>
    </row>
    <row r="223" spans="1:12" ht="17.25" customHeight="1">
      <c r="A223" s="42"/>
      <c r="B223" s="30"/>
      <c r="C223" s="30"/>
      <c r="D223" s="39" t="s">
        <v>24</v>
      </c>
      <c r="E223" s="39"/>
      <c r="F223" s="39"/>
      <c r="G223" s="21"/>
      <c r="H223" s="6">
        <v>5</v>
      </c>
      <c r="I223" s="21"/>
      <c r="J223" s="23">
        <v>5</v>
      </c>
      <c r="K223" s="10">
        <f t="shared" si="9"/>
        <v>0</v>
      </c>
      <c r="L223" s="19"/>
    </row>
    <row r="224" spans="1:12" ht="17.25" customHeight="1">
      <c r="A224" s="42"/>
      <c r="B224" s="30"/>
      <c r="C224" s="30"/>
      <c r="D224" s="39" t="s">
        <v>16</v>
      </c>
      <c r="E224" s="39"/>
      <c r="F224" s="39"/>
      <c r="G224" s="21"/>
      <c r="H224" s="6">
        <v>17</v>
      </c>
      <c r="I224" s="21"/>
      <c r="J224" s="23">
        <v>17</v>
      </c>
      <c r="K224" s="10">
        <f t="shared" si="9"/>
        <v>0</v>
      </c>
      <c r="L224" s="19"/>
    </row>
    <row r="225" spans="1:12" ht="18" customHeight="1">
      <c r="A225" s="42"/>
      <c r="B225" s="30" t="s">
        <v>19</v>
      </c>
      <c r="C225" s="30"/>
      <c r="D225" s="38" t="s">
        <v>22</v>
      </c>
      <c r="E225" s="38"/>
      <c r="F225" s="38"/>
      <c r="G225" s="21"/>
      <c r="H225" s="6">
        <v>21</v>
      </c>
      <c r="I225" s="21"/>
      <c r="J225" s="23">
        <v>21</v>
      </c>
      <c r="K225" s="10">
        <f t="shared" si="9"/>
        <v>0</v>
      </c>
      <c r="L225" s="19"/>
    </row>
    <row r="226" spans="1:12" ht="18" customHeight="1">
      <c r="A226" s="42"/>
      <c r="B226" s="30" t="s">
        <v>25</v>
      </c>
      <c r="C226" s="30"/>
      <c r="D226" s="38" t="s">
        <v>26</v>
      </c>
      <c r="E226" s="38"/>
      <c r="F226" s="38"/>
      <c r="G226" s="21"/>
      <c r="H226" s="6">
        <v>4</v>
      </c>
      <c r="I226" s="21"/>
      <c r="J226" s="23">
        <v>4</v>
      </c>
      <c r="K226" s="10">
        <f t="shared" si="9"/>
        <v>0</v>
      </c>
      <c r="L226" s="19"/>
    </row>
    <row r="227" spans="1:12" ht="30.75" customHeight="1">
      <c r="A227" s="42"/>
      <c r="B227" s="30" t="s">
        <v>30</v>
      </c>
      <c r="C227" s="30"/>
      <c r="D227" s="38" t="s">
        <v>31</v>
      </c>
      <c r="E227" s="38"/>
      <c r="F227" s="38"/>
      <c r="G227" s="21"/>
      <c r="H227" s="6">
        <v>14</v>
      </c>
      <c r="I227" s="21"/>
      <c r="J227" s="23">
        <v>14</v>
      </c>
      <c r="K227" s="10">
        <f t="shared" si="9"/>
        <v>0</v>
      </c>
      <c r="L227" s="19"/>
    </row>
    <row r="228" spans="1:12" ht="18.75" customHeight="1">
      <c r="A228" s="42"/>
      <c r="B228" s="30" t="s">
        <v>32</v>
      </c>
      <c r="C228" s="30"/>
      <c r="D228" s="38" t="s">
        <v>20</v>
      </c>
      <c r="E228" s="38"/>
      <c r="F228" s="38"/>
      <c r="G228" s="21"/>
      <c r="H228" s="6">
        <v>1</v>
      </c>
      <c r="I228" s="21"/>
      <c r="J228" s="23">
        <v>1</v>
      </c>
      <c r="K228" s="10">
        <f t="shared" si="9"/>
        <v>0</v>
      </c>
      <c r="L228" s="19"/>
    </row>
    <row r="229" spans="1:12" ht="18.75" customHeight="1">
      <c r="A229" s="42"/>
      <c r="B229" s="30"/>
      <c r="C229" s="30"/>
      <c r="D229" s="38" t="s">
        <v>31</v>
      </c>
      <c r="E229" s="38"/>
      <c r="F229" s="38"/>
      <c r="G229" s="21"/>
      <c r="H229" s="6">
        <v>8</v>
      </c>
      <c r="I229" s="21"/>
      <c r="J229" s="23">
        <v>8</v>
      </c>
      <c r="K229" s="10">
        <f t="shared" si="9"/>
        <v>0</v>
      </c>
      <c r="L229" s="19"/>
    </row>
    <row r="230" spans="1:12" ht="19.5" customHeight="1">
      <c r="A230" s="42"/>
      <c r="B230" s="30" t="s">
        <v>33</v>
      </c>
      <c r="C230" s="30"/>
      <c r="D230" s="38" t="s">
        <v>22</v>
      </c>
      <c r="E230" s="38"/>
      <c r="F230" s="38"/>
      <c r="G230" s="21"/>
      <c r="H230" s="6">
        <v>14</v>
      </c>
      <c r="I230" s="21"/>
      <c r="J230" s="23">
        <v>14</v>
      </c>
      <c r="K230" s="10">
        <f t="shared" si="9"/>
        <v>0</v>
      </c>
      <c r="L230" s="19"/>
    </row>
    <row r="231" spans="1:12" ht="18" customHeight="1">
      <c r="A231" s="42"/>
      <c r="B231" s="30" t="s">
        <v>34</v>
      </c>
      <c r="C231" s="30"/>
      <c r="D231" s="38" t="s">
        <v>35</v>
      </c>
      <c r="E231" s="38"/>
      <c r="F231" s="38"/>
      <c r="G231" s="21"/>
      <c r="H231" s="6">
        <v>3</v>
      </c>
      <c r="I231" s="21"/>
      <c r="J231" s="23">
        <v>3</v>
      </c>
      <c r="K231" s="10">
        <f t="shared" si="9"/>
        <v>0</v>
      </c>
      <c r="L231" s="19"/>
    </row>
    <row r="232" spans="1:12" ht="15.75">
      <c r="A232" s="42"/>
      <c r="B232" s="30" t="s">
        <v>36</v>
      </c>
      <c r="C232" s="30"/>
      <c r="D232" s="38" t="s">
        <v>22</v>
      </c>
      <c r="E232" s="38"/>
      <c r="F232" s="38"/>
      <c r="G232" s="21"/>
      <c r="H232" s="6">
        <v>12</v>
      </c>
      <c r="I232" s="21"/>
      <c r="J232" s="23">
        <v>12</v>
      </c>
      <c r="K232" s="10">
        <f t="shared" si="9"/>
        <v>0</v>
      </c>
      <c r="L232" s="19"/>
    </row>
    <row r="233" spans="1:12" ht="15.75">
      <c r="A233" s="42"/>
      <c r="B233" s="48" t="s">
        <v>38</v>
      </c>
      <c r="C233" s="49"/>
      <c r="D233" s="56" t="s">
        <v>20</v>
      </c>
      <c r="E233" s="57"/>
      <c r="F233" s="58"/>
      <c r="G233" s="21"/>
      <c r="H233" s="6">
        <v>3</v>
      </c>
      <c r="I233" s="21"/>
      <c r="J233" s="23">
        <v>3</v>
      </c>
      <c r="K233" s="3">
        <f t="shared" si="9"/>
        <v>0</v>
      </c>
      <c r="L233" s="19"/>
    </row>
    <row r="234" spans="1:12" ht="15.75">
      <c r="A234" s="42"/>
      <c r="B234" s="50"/>
      <c r="C234" s="51"/>
      <c r="D234" s="31" t="s">
        <v>22</v>
      </c>
      <c r="E234" s="32"/>
      <c r="F234" s="33"/>
      <c r="G234" s="21"/>
      <c r="H234" s="6">
        <v>8</v>
      </c>
      <c r="I234" s="21"/>
      <c r="J234" s="23">
        <v>8</v>
      </c>
      <c r="K234" s="3">
        <f t="shared" si="9"/>
        <v>0</v>
      </c>
      <c r="L234" s="19"/>
    </row>
    <row r="235" spans="1:12" ht="15.75">
      <c r="A235" s="42"/>
      <c r="B235" s="48" t="s">
        <v>41</v>
      </c>
      <c r="C235" s="49"/>
      <c r="D235" s="60" t="s">
        <v>16</v>
      </c>
      <c r="E235" s="61"/>
      <c r="F235" s="62"/>
      <c r="G235" s="21"/>
      <c r="H235" s="6">
        <v>1</v>
      </c>
      <c r="I235" s="21"/>
      <c r="J235" s="24">
        <v>1</v>
      </c>
      <c r="K235" s="3">
        <f t="shared" si="9"/>
        <v>0</v>
      </c>
      <c r="L235" s="19"/>
    </row>
    <row r="236" spans="1:12" ht="15.75">
      <c r="A236" s="42"/>
      <c r="B236" s="66"/>
      <c r="C236" s="54"/>
      <c r="D236" s="63" t="s">
        <v>20</v>
      </c>
      <c r="E236" s="64"/>
      <c r="F236" s="65"/>
      <c r="G236" s="26"/>
      <c r="H236" s="27">
        <v>1</v>
      </c>
      <c r="I236" s="26"/>
      <c r="J236" s="28">
        <v>1</v>
      </c>
      <c r="K236" s="29">
        <f t="shared" si="9"/>
        <v>0</v>
      </c>
      <c r="L236" s="19"/>
    </row>
    <row r="237" spans="1:11" ht="18.75">
      <c r="A237" s="42"/>
      <c r="B237" s="44" t="s">
        <v>42</v>
      </c>
      <c r="C237" s="45"/>
      <c r="D237" s="34" t="s">
        <v>16</v>
      </c>
      <c r="E237" s="35"/>
      <c r="F237" s="36"/>
      <c r="G237" s="25"/>
      <c r="H237" s="3"/>
      <c r="I237" s="3">
        <v>14</v>
      </c>
      <c r="J237" s="15">
        <v>14</v>
      </c>
      <c r="K237" s="10">
        <f>SUM(I237-J237)</f>
        <v>0</v>
      </c>
    </row>
    <row r="238" spans="1:11" ht="18.75">
      <c r="A238" s="42"/>
      <c r="B238" s="46" t="s">
        <v>34</v>
      </c>
      <c r="C238" s="45"/>
      <c r="D238" s="34" t="s">
        <v>16</v>
      </c>
      <c r="E238" s="35"/>
      <c r="F238" s="36"/>
      <c r="G238" s="25"/>
      <c r="H238" s="3"/>
      <c r="I238" s="3">
        <v>12</v>
      </c>
      <c r="J238" s="15">
        <v>12</v>
      </c>
      <c r="K238" s="10">
        <f>SUM(I238-J238)</f>
        <v>0</v>
      </c>
    </row>
    <row r="239" spans="1:12" ht="18.75">
      <c r="A239" s="43"/>
      <c r="B239" s="46" t="s">
        <v>17</v>
      </c>
      <c r="C239" s="45"/>
      <c r="D239" s="31" t="s">
        <v>22</v>
      </c>
      <c r="E239" s="32"/>
      <c r="F239" s="33"/>
      <c r="G239" s="25"/>
      <c r="H239" s="3"/>
      <c r="I239" s="3">
        <v>20</v>
      </c>
      <c r="J239" s="15">
        <v>20</v>
      </c>
      <c r="K239" s="10">
        <f>SUM(I239-J239)</f>
        <v>0</v>
      </c>
      <c r="L239" s="12">
        <f>SUM(K217:K239)</f>
        <v>0</v>
      </c>
    </row>
  </sheetData>
  <sheetProtection/>
  <mergeCells count="401">
    <mergeCell ref="B209:C209"/>
    <mergeCell ref="D230:F230"/>
    <mergeCell ref="B231:C231"/>
    <mergeCell ref="D232:F232"/>
    <mergeCell ref="D231:F231"/>
    <mergeCell ref="B226:C226"/>
    <mergeCell ref="D229:F229"/>
    <mergeCell ref="B232:C232"/>
    <mergeCell ref="B230:C230"/>
    <mergeCell ref="D219:F219"/>
    <mergeCell ref="D199:F199"/>
    <mergeCell ref="B179:C179"/>
    <mergeCell ref="B208:C208"/>
    <mergeCell ref="D235:F235"/>
    <mergeCell ref="B233:C234"/>
    <mergeCell ref="B228:C229"/>
    <mergeCell ref="D228:F228"/>
    <mergeCell ref="D218:F218"/>
    <mergeCell ref="D226:F226"/>
    <mergeCell ref="D210:F210"/>
    <mergeCell ref="D202:F202"/>
    <mergeCell ref="B204:C204"/>
    <mergeCell ref="B202:C202"/>
    <mergeCell ref="D203:F203"/>
    <mergeCell ref="B203:C203"/>
    <mergeCell ref="D204:F204"/>
    <mergeCell ref="A170:A192"/>
    <mergeCell ref="B149:C149"/>
    <mergeCell ref="B158:C158"/>
    <mergeCell ref="D103:F103"/>
    <mergeCell ref="D129:F129"/>
    <mergeCell ref="D142:F142"/>
    <mergeCell ref="D136:F136"/>
    <mergeCell ref="B144:C144"/>
    <mergeCell ref="B145:C146"/>
    <mergeCell ref="D121:F121"/>
    <mergeCell ref="A63:A82"/>
    <mergeCell ref="B103:C103"/>
    <mergeCell ref="B100:C101"/>
    <mergeCell ref="B71:C71"/>
    <mergeCell ref="B74:C75"/>
    <mergeCell ref="B86:C88"/>
    <mergeCell ref="B84:C84"/>
    <mergeCell ref="B73:C73"/>
    <mergeCell ref="B78:C78"/>
    <mergeCell ref="B77:C77"/>
    <mergeCell ref="D31:F31"/>
    <mergeCell ref="B99:C99"/>
    <mergeCell ref="D87:F87"/>
    <mergeCell ref="B76:C76"/>
    <mergeCell ref="B92:C92"/>
    <mergeCell ref="B93:C93"/>
    <mergeCell ref="B94:C94"/>
    <mergeCell ref="B64:C64"/>
    <mergeCell ref="D56:F56"/>
    <mergeCell ref="B79:C80"/>
    <mergeCell ref="D24:F24"/>
    <mergeCell ref="D22:F22"/>
    <mergeCell ref="D25:F25"/>
    <mergeCell ref="B24:C24"/>
    <mergeCell ref="D23:F23"/>
    <mergeCell ref="B129:C129"/>
    <mergeCell ref="B178:C178"/>
    <mergeCell ref="B164:C164"/>
    <mergeCell ref="B163:C163"/>
    <mergeCell ref="B175:C177"/>
    <mergeCell ref="B170:C170"/>
    <mergeCell ref="B171:C171"/>
    <mergeCell ref="B137:C137"/>
    <mergeCell ref="B142:C142"/>
    <mergeCell ref="B140:C141"/>
    <mergeCell ref="B185:C185"/>
    <mergeCell ref="B180:C180"/>
    <mergeCell ref="B183:C183"/>
    <mergeCell ref="B181:C182"/>
    <mergeCell ref="B186:C187"/>
    <mergeCell ref="B184:C184"/>
    <mergeCell ref="B194:C194"/>
    <mergeCell ref="A193:K193"/>
    <mergeCell ref="D187:F187"/>
    <mergeCell ref="D185:F185"/>
    <mergeCell ref="D186:F186"/>
    <mergeCell ref="B190:C190"/>
    <mergeCell ref="B191:C191"/>
    <mergeCell ref="B192:C192"/>
    <mergeCell ref="B49:C49"/>
    <mergeCell ref="B55:C56"/>
    <mergeCell ref="B63:C63"/>
    <mergeCell ref="B53:C53"/>
    <mergeCell ref="B50:C51"/>
    <mergeCell ref="B52:C52"/>
    <mergeCell ref="B61:C61"/>
    <mergeCell ref="B54:C54"/>
    <mergeCell ref="D28:F28"/>
    <mergeCell ref="D27:F27"/>
    <mergeCell ref="D79:F79"/>
    <mergeCell ref="D29:F29"/>
    <mergeCell ref="D30:F30"/>
    <mergeCell ref="D32:F32"/>
    <mergeCell ref="D40:F40"/>
    <mergeCell ref="D46:F46"/>
    <mergeCell ref="D53:F53"/>
    <mergeCell ref="D54:F54"/>
    <mergeCell ref="D76:F76"/>
    <mergeCell ref="D50:F50"/>
    <mergeCell ref="D51:F51"/>
    <mergeCell ref="D67:F67"/>
    <mergeCell ref="D63:F63"/>
    <mergeCell ref="D55:F55"/>
    <mergeCell ref="D65:F65"/>
    <mergeCell ref="D64:F64"/>
    <mergeCell ref="A62:K62"/>
    <mergeCell ref="D73:F73"/>
    <mergeCell ref="D107:F107"/>
    <mergeCell ref="D77:F77"/>
    <mergeCell ref="D96:F96"/>
    <mergeCell ref="D95:F95"/>
    <mergeCell ref="D93:F93"/>
    <mergeCell ref="D92:F92"/>
    <mergeCell ref="A106:K106"/>
    <mergeCell ref="B89:C91"/>
    <mergeCell ref="D84:F84"/>
    <mergeCell ref="D80:F80"/>
    <mergeCell ref="D91:F91"/>
    <mergeCell ref="D97:F97"/>
    <mergeCell ref="B85:C85"/>
    <mergeCell ref="B81:C82"/>
    <mergeCell ref="D94:F94"/>
    <mergeCell ref="D90:F90"/>
    <mergeCell ref="B40:C40"/>
    <mergeCell ref="B47:C47"/>
    <mergeCell ref="D47:F47"/>
    <mergeCell ref="D44:F44"/>
    <mergeCell ref="B41:C43"/>
    <mergeCell ref="D39:F39"/>
    <mergeCell ref="D42:F42"/>
    <mergeCell ref="D52:F52"/>
    <mergeCell ref="D43:F43"/>
    <mergeCell ref="D41:F41"/>
    <mergeCell ref="I8:I9"/>
    <mergeCell ref="H8:H9"/>
    <mergeCell ref="B139:C139"/>
    <mergeCell ref="B11:C11"/>
    <mergeCell ref="D12:F12"/>
    <mergeCell ref="D19:F19"/>
    <mergeCell ref="B19:C19"/>
    <mergeCell ref="D17:F17"/>
    <mergeCell ref="D11:F11"/>
    <mergeCell ref="B12:C12"/>
    <mergeCell ref="D21:F21"/>
    <mergeCell ref="B21:C21"/>
    <mergeCell ref="B16:C18"/>
    <mergeCell ref="A7:A9"/>
    <mergeCell ref="B7:C9"/>
    <mergeCell ref="A10:K10"/>
    <mergeCell ref="K8:K9"/>
    <mergeCell ref="D7:H7"/>
    <mergeCell ref="J8:J9"/>
    <mergeCell ref="D8:G9"/>
    <mergeCell ref="D16:F16"/>
    <mergeCell ref="B20:C20"/>
    <mergeCell ref="D20:F20"/>
    <mergeCell ref="D13:F13"/>
    <mergeCell ref="D14:F14"/>
    <mergeCell ref="D15:F15"/>
    <mergeCell ref="D18:F18"/>
    <mergeCell ref="B13:C15"/>
    <mergeCell ref="D26:F26"/>
    <mergeCell ref="A38:K38"/>
    <mergeCell ref="A83:K83"/>
    <mergeCell ref="B72:C72"/>
    <mergeCell ref="D48:F48"/>
    <mergeCell ref="D49:F49"/>
    <mergeCell ref="B44:C46"/>
    <mergeCell ref="D45:F45"/>
    <mergeCell ref="B48:C48"/>
    <mergeCell ref="B29:C32"/>
    <mergeCell ref="D120:F120"/>
    <mergeCell ref="D119:F119"/>
    <mergeCell ref="D131:F131"/>
    <mergeCell ref="D138:F138"/>
    <mergeCell ref="D132:F132"/>
    <mergeCell ref="D134:F134"/>
    <mergeCell ref="D122:F122"/>
    <mergeCell ref="D133:F133"/>
    <mergeCell ref="D135:F135"/>
    <mergeCell ref="D150:F150"/>
    <mergeCell ref="B165:C166"/>
    <mergeCell ref="B172:C174"/>
    <mergeCell ref="D171:F171"/>
    <mergeCell ref="A169:K169"/>
    <mergeCell ref="D159:F159"/>
    <mergeCell ref="D162:F162"/>
    <mergeCell ref="D160:F160"/>
    <mergeCell ref="D164:F164"/>
    <mergeCell ref="D163:F163"/>
    <mergeCell ref="A148:K148"/>
    <mergeCell ref="B143:C143"/>
    <mergeCell ref="D137:F137"/>
    <mergeCell ref="D140:F140"/>
    <mergeCell ref="D139:F139"/>
    <mergeCell ref="D141:F141"/>
    <mergeCell ref="D145:F145"/>
    <mergeCell ref="D146:F146"/>
    <mergeCell ref="D144:F144"/>
    <mergeCell ref="B160:C161"/>
    <mergeCell ref="D156:F156"/>
    <mergeCell ref="B159:C159"/>
    <mergeCell ref="B157:C157"/>
    <mergeCell ref="D157:F157"/>
    <mergeCell ref="D161:F161"/>
    <mergeCell ref="D158:F158"/>
    <mergeCell ref="D111:F111"/>
    <mergeCell ref="B109:C111"/>
    <mergeCell ref="D112:F112"/>
    <mergeCell ref="D109:F109"/>
    <mergeCell ref="D110:F110"/>
    <mergeCell ref="B115:C115"/>
    <mergeCell ref="D114:F114"/>
    <mergeCell ref="B116:C116"/>
    <mergeCell ref="D118:F118"/>
    <mergeCell ref="B117:C117"/>
    <mergeCell ref="D116:F116"/>
    <mergeCell ref="B112:C114"/>
    <mergeCell ref="D113:F113"/>
    <mergeCell ref="D115:F115"/>
    <mergeCell ref="B120:C120"/>
    <mergeCell ref="B118:C119"/>
    <mergeCell ref="D117:F117"/>
    <mergeCell ref="D130:F130"/>
    <mergeCell ref="D123:F123"/>
    <mergeCell ref="D124:F124"/>
    <mergeCell ref="B121:C121"/>
    <mergeCell ref="B122:C122"/>
    <mergeCell ref="B123:C124"/>
    <mergeCell ref="A128:K128"/>
    <mergeCell ref="D69:F69"/>
    <mergeCell ref="B65:C67"/>
    <mergeCell ref="D68:F68"/>
    <mergeCell ref="D75:F75"/>
    <mergeCell ref="D70:F70"/>
    <mergeCell ref="D66:F66"/>
    <mergeCell ref="B68:C70"/>
    <mergeCell ref="D74:F74"/>
    <mergeCell ref="D72:F72"/>
    <mergeCell ref="D71:F71"/>
    <mergeCell ref="D108:F108"/>
    <mergeCell ref="B107:C107"/>
    <mergeCell ref="B98:C98"/>
    <mergeCell ref="D101:F101"/>
    <mergeCell ref="D100:F100"/>
    <mergeCell ref="B108:C108"/>
    <mergeCell ref="D102:F102"/>
    <mergeCell ref="B102:C102"/>
    <mergeCell ref="D99:F99"/>
    <mergeCell ref="B105:C105"/>
    <mergeCell ref="D78:F78"/>
    <mergeCell ref="D86:F86"/>
    <mergeCell ref="D85:F85"/>
    <mergeCell ref="D81:F81"/>
    <mergeCell ref="D82:F82"/>
    <mergeCell ref="D176:F176"/>
    <mergeCell ref="B130:C130"/>
    <mergeCell ref="B131:C133"/>
    <mergeCell ref="B138:C138"/>
    <mergeCell ref="B134:C136"/>
    <mergeCell ref="D149:F149"/>
    <mergeCell ref="D143:F143"/>
    <mergeCell ref="B162:C162"/>
    <mergeCell ref="D173:F173"/>
    <mergeCell ref="B154:C156"/>
    <mergeCell ref="D175:F175"/>
    <mergeCell ref="D172:F172"/>
    <mergeCell ref="D151:F151"/>
    <mergeCell ref="D174:F174"/>
    <mergeCell ref="D170:F170"/>
    <mergeCell ref="D165:F165"/>
    <mergeCell ref="D154:F154"/>
    <mergeCell ref="D155:F155"/>
    <mergeCell ref="D177:F177"/>
    <mergeCell ref="D184:F184"/>
    <mergeCell ref="D179:F179"/>
    <mergeCell ref="D182:F182"/>
    <mergeCell ref="D181:F181"/>
    <mergeCell ref="D178:F178"/>
    <mergeCell ref="D183:F183"/>
    <mergeCell ref="D180:F180"/>
    <mergeCell ref="D200:F200"/>
    <mergeCell ref="D192:F192"/>
    <mergeCell ref="B210:C211"/>
    <mergeCell ref="D209:F209"/>
    <mergeCell ref="D208:F208"/>
    <mergeCell ref="D207:F207"/>
    <mergeCell ref="D205:F205"/>
    <mergeCell ref="D206:F206"/>
    <mergeCell ref="B207:C207"/>
    <mergeCell ref="B205:C206"/>
    <mergeCell ref="B188:C189"/>
    <mergeCell ref="D188:F188"/>
    <mergeCell ref="D189:F189"/>
    <mergeCell ref="B196:C198"/>
    <mergeCell ref="D198:F198"/>
    <mergeCell ref="D197:F197"/>
    <mergeCell ref="D190:F190"/>
    <mergeCell ref="D191:F191"/>
    <mergeCell ref="D194:F194"/>
    <mergeCell ref="B195:C195"/>
    <mergeCell ref="D211:F211"/>
    <mergeCell ref="D236:F236"/>
    <mergeCell ref="B235:C236"/>
    <mergeCell ref="B222:C224"/>
    <mergeCell ref="D222:F222"/>
    <mergeCell ref="D233:F233"/>
    <mergeCell ref="D234:F234"/>
    <mergeCell ref="B219:C221"/>
    <mergeCell ref="D227:F227"/>
    <mergeCell ref="B227:C227"/>
    <mergeCell ref="A11:A37"/>
    <mergeCell ref="B33:C33"/>
    <mergeCell ref="B36:C36"/>
    <mergeCell ref="B37:C37"/>
    <mergeCell ref="B26:C26"/>
    <mergeCell ref="B27:C28"/>
    <mergeCell ref="B22:C23"/>
    <mergeCell ref="B25:C25"/>
    <mergeCell ref="D33:F33"/>
    <mergeCell ref="D36:F36"/>
    <mergeCell ref="D37:F37"/>
    <mergeCell ref="B34:C34"/>
    <mergeCell ref="B35:C35"/>
    <mergeCell ref="D34:F34"/>
    <mergeCell ref="D35:F35"/>
    <mergeCell ref="B39:C39"/>
    <mergeCell ref="A84:A105"/>
    <mergeCell ref="D104:F104"/>
    <mergeCell ref="D105:F105"/>
    <mergeCell ref="B104:C104"/>
    <mergeCell ref="D88:F88"/>
    <mergeCell ref="D98:F98"/>
    <mergeCell ref="B97:C97"/>
    <mergeCell ref="B95:C96"/>
    <mergeCell ref="D89:F89"/>
    <mergeCell ref="A39:A61"/>
    <mergeCell ref="D57:F57"/>
    <mergeCell ref="D58:F58"/>
    <mergeCell ref="D59:F59"/>
    <mergeCell ref="D60:F60"/>
    <mergeCell ref="D61:F61"/>
    <mergeCell ref="B57:C57"/>
    <mergeCell ref="B58:C58"/>
    <mergeCell ref="B59:C59"/>
    <mergeCell ref="B60:C60"/>
    <mergeCell ref="B126:C126"/>
    <mergeCell ref="B127:C127"/>
    <mergeCell ref="A129:A147"/>
    <mergeCell ref="D147:F147"/>
    <mergeCell ref="B147:C147"/>
    <mergeCell ref="A107:A127"/>
    <mergeCell ref="D125:F125"/>
    <mergeCell ref="D126:F126"/>
    <mergeCell ref="D127:F127"/>
    <mergeCell ref="B125:C125"/>
    <mergeCell ref="A149:A168"/>
    <mergeCell ref="D167:F167"/>
    <mergeCell ref="D168:F168"/>
    <mergeCell ref="B167:C167"/>
    <mergeCell ref="B168:C168"/>
    <mergeCell ref="D166:F166"/>
    <mergeCell ref="B150:C150"/>
    <mergeCell ref="B151:C153"/>
    <mergeCell ref="D152:F152"/>
    <mergeCell ref="D153:F153"/>
    <mergeCell ref="A194:A215"/>
    <mergeCell ref="B214:C214"/>
    <mergeCell ref="B215:C215"/>
    <mergeCell ref="D214:F214"/>
    <mergeCell ref="D215:F215"/>
    <mergeCell ref="D201:F201"/>
    <mergeCell ref="D196:F196"/>
    <mergeCell ref="D195:F195"/>
    <mergeCell ref="D212:F212"/>
    <mergeCell ref="B212:C213"/>
    <mergeCell ref="D217:F217"/>
    <mergeCell ref="B217:C217"/>
    <mergeCell ref="A216:K216"/>
    <mergeCell ref="A217:A239"/>
    <mergeCell ref="B237:C237"/>
    <mergeCell ref="B238:C238"/>
    <mergeCell ref="B239:C239"/>
    <mergeCell ref="B225:C225"/>
    <mergeCell ref="D220:F220"/>
    <mergeCell ref="B199:C201"/>
    <mergeCell ref="D239:F239"/>
    <mergeCell ref="D237:F237"/>
    <mergeCell ref="D238:F238"/>
    <mergeCell ref="D221:F221"/>
    <mergeCell ref="D225:F225"/>
    <mergeCell ref="D223:F223"/>
    <mergeCell ref="D224:F224"/>
    <mergeCell ref="B218:C218"/>
    <mergeCell ref="D213:F213"/>
  </mergeCells>
  <printOptions/>
  <pageMargins left="0.17" right="0.16" top="0.21" bottom="0.21" header="0.17" footer="0.21"/>
  <pageSetup orientation="portrait" paperSize="9" scale="46" r:id="rId2"/>
  <rowBreaks count="2" manualBreakCount="2">
    <brk id="82" max="10" man="1"/>
    <brk id="14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 Shumara</dc:creator>
  <cp:keywords/>
  <dc:description/>
  <cp:lastModifiedBy>Admin</cp:lastModifiedBy>
  <cp:lastPrinted>2016-10-24T13:27:08Z</cp:lastPrinted>
  <dcterms:created xsi:type="dcterms:W3CDTF">2016-03-12T17:48:58Z</dcterms:created>
  <dcterms:modified xsi:type="dcterms:W3CDTF">2017-01-04T07:11:40Z</dcterms:modified>
  <cp:category/>
  <cp:version/>
  <cp:contentType/>
  <cp:contentStatus/>
</cp:coreProperties>
</file>